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19/TABELLE  E PDF ANNUARIO LXXII - 2018/dal grafico/"/>
    </mc:Choice>
  </mc:AlternateContent>
  <xr:revisionPtr revIDLastSave="42" documentId="13_ncr:1_{2F5FE68F-D514-48D2-8279-4660DE7F5846}" xr6:coauthVersionLast="46" xr6:coauthVersionMax="46" xr10:uidLastSave="{FC0E8A0F-239F-4923-A674-F081EF57D81D}"/>
  <bookViews>
    <workbookView xWindow="-108" yWindow="-108" windowWidth="16608" windowHeight="8976" tabRatio="805" xr2:uid="{00000000-000D-0000-FFFF-FFFF00000000}"/>
  </bookViews>
  <sheets>
    <sheet name="t1" sheetId="20" r:id="rId1"/>
    <sheet name="t2" sheetId="7" r:id="rId2"/>
    <sheet name="t3" sheetId="1" r:id="rId3"/>
    <sheet name="f1" sheetId="5" r:id="rId4"/>
    <sheet name="t4" sheetId="4" r:id="rId5"/>
    <sheet name="t5" sheetId="8" r:id="rId6"/>
    <sheet name="t6" sheetId="9" r:id="rId7"/>
    <sheet name="t7" sheetId="10" r:id="rId8"/>
    <sheet name="f2" sheetId="12" r:id="rId9"/>
    <sheet name="t8" sheetId="13" r:id="rId10"/>
    <sheet name="t9" sheetId="23" r:id="rId11"/>
    <sheet name="f3" sheetId="16" r:id="rId12"/>
    <sheet name="f4" sheetId="15" r:id="rId13"/>
    <sheet name="t10" sheetId="17" r:id="rId14"/>
    <sheet name="t11" sheetId="18" r:id="rId15"/>
    <sheet name="t12" sheetId="19" r:id="rId16"/>
  </sheets>
  <externalReferences>
    <externalReference r:id="rId17"/>
    <externalReference r:id="rId18"/>
    <externalReference r:id="rId19"/>
    <externalReference r:id="rId20"/>
    <externalReference r:id="rId21"/>
  </externalReferences>
  <definedNames>
    <definedName name="_Key1" localSheetId="10" hidden="1">#REF!</definedName>
    <definedName name="_Key1" hidden="1">#REF!</definedName>
    <definedName name="_Order1" hidden="1">255</definedName>
    <definedName name="_Regression_Int" hidden="1">1</definedName>
    <definedName name="_Sort" localSheetId="10" hidden="1">#REF!</definedName>
    <definedName name="_Sort" hidden="1">#REF!</definedName>
    <definedName name="Anno">'[1]1.01.1'!$C$3</definedName>
    <definedName name="Area_stampa_MI">#REF!</definedName>
    <definedName name="f_abruzzo">[2]Abruzzo!#REF!</definedName>
    <definedName name="f_basilicata">[2]Basilicata!#REF!</definedName>
    <definedName name="f_bolzano">[2]Bolzano!#REF!</definedName>
    <definedName name="f_calabria">[2]Calabria!#REF!</definedName>
    <definedName name="f_campania">[2]Campania!#REF!</definedName>
    <definedName name="f_centro">[2]Centro!#REF!</definedName>
    <definedName name="f_emiliaromagna">'[2]Emilia Romagna'!#REF!</definedName>
    <definedName name="f_friuli">[2]Friuli!#REF!</definedName>
    <definedName name="f_italia">[2]ITALIA!#REF!</definedName>
    <definedName name="f_lazio">[2]Lazio!#REF!</definedName>
    <definedName name="f_liguria">[2]Liguria!#REF!</definedName>
    <definedName name="f_lombardia">[2]Lombardia!#REF!</definedName>
    <definedName name="f_marche">[2]Marche!#REF!</definedName>
    <definedName name="f_mezzogiorno">[2]Mezzogiorno!#REF!</definedName>
    <definedName name="f_molise">[2]Molise!#REF!</definedName>
    <definedName name="f_nord">[2]Nord!#REF!</definedName>
    <definedName name="f_nordest">'[2]Nord-Est'!#REF!</definedName>
    <definedName name="f_nordovest">'[2]Nord-Ovest'!#REF!</definedName>
    <definedName name="f_piemonte">[2]Piemonte!#REF!</definedName>
    <definedName name="f_puglia">[2]Puglia!#REF!</definedName>
    <definedName name="f_sardegna">[2]Sardegna!#REF!</definedName>
    <definedName name="f_sicilia">[2]Sicilia!#REF!</definedName>
    <definedName name="f_toscana">[2]Toscana!#REF!</definedName>
    <definedName name="f_trentino">[2]Trentino!#REF!</definedName>
    <definedName name="f_trento">[2]Trento!#REF!</definedName>
    <definedName name="f_umbria">[2]Umbria!#REF!</definedName>
    <definedName name="f_valleaosta">'[2]Valle d''Aosta'!#REF!</definedName>
    <definedName name="f_veneto">[2]Veneto!#REF!</definedName>
    <definedName name="GRAF" localSheetId="3">#REF!</definedName>
    <definedName name="GRAF" localSheetId="4">#REF!</definedName>
    <definedName name="GRAF" localSheetId="10">#REF!</definedName>
    <definedName name="GRAF">#REF!</definedName>
    <definedName name="m_abruzzo">[2]Abruzzo!#REF!</definedName>
    <definedName name="m_basilicata">[2]Basilicata!#REF!</definedName>
    <definedName name="m_bolzano">[2]Bolzano!#REF!</definedName>
    <definedName name="m_calabria">[2]Calabria!#REF!</definedName>
    <definedName name="m_campania">[2]Campania!#REF!</definedName>
    <definedName name="m_centro">[2]Centro!#REF!</definedName>
    <definedName name="m_emiliaromagna">'[2]Emilia Romagna'!#REF!</definedName>
    <definedName name="m_friuli">[2]Friuli!#REF!</definedName>
    <definedName name="m_italia">[2]ITALIA!#REF!</definedName>
    <definedName name="m_lazio">[2]Lazio!#REF!</definedName>
    <definedName name="m_liguria">[2]Liguria!#REF!</definedName>
    <definedName name="m_lombardia">[2]Lombardia!#REF!</definedName>
    <definedName name="m_marche">[2]Marche!#REF!</definedName>
    <definedName name="m_mezzogiorno">[2]Mezzogiorno!#REF!</definedName>
    <definedName name="m_molise">[2]Molise!#REF!</definedName>
    <definedName name="m_nord">[2]Nord!#REF!</definedName>
    <definedName name="m_nordest">'[2]Nord-Est'!#REF!</definedName>
    <definedName name="m_nordovest">'[2]Nord-Ovest'!#REF!</definedName>
    <definedName name="m_piemonte">[2]Piemonte!#REF!</definedName>
    <definedName name="m_puglia">[2]Puglia!#REF!</definedName>
    <definedName name="m_sardegna">[2]Sardegna!#REF!</definedName>
    <definedName name="m_sicilia">[2]Sicilia!#REF!</definedName>
    <definedName name="m_toscana">[2]Toscana!#REF!</definedName>
    <definedName name="m_trentino">[2]Trentino!#REF!</definedName>
    <definedName name="m_trento">[2]Trento!#REF!</definedName>
    <definedName name="m_umbria">[2]Umbria!#REF!</definedName>
    <definedName name="m_valleaosta">'[2]Valle d''Aosta'!#REF!</definedName>
    <definedName name="m_veneto">[2]Veneto!#REF!</definedName>
    <definedName name="print">#REF!</definedName>
    <definedName name="Print_Area_MI">#REF!</definedName>
    <definedName name="PRODOTTI">#REF!</definedName>
    <definedName name="Query2">#REF!</definedName>
    <definedName name="REGIONI">#REF!</definedName>
    <definedName name="Tav_1_1_CENTRO">#REF!</definedName>
    <definedName name="Tav_1_1_ITALIA">#REF!</definedName>
    <definedName name="Tav_1_1_MEZZOGIORNO">#REF!</definedName>
    <definedName name="Tav_1_1_NE">#REF!</definedName>
    <definedName name="Tav_1_1_NO">#REF!</definedName>
    <definedName name="Tav_1_1_NORD">#REF!</definedName>
    <definedName name="Tav_2_1_CENTRO">#REF!</definedName>
    <definedName name="Tav_2_1_ITALIA">#REF!</definedName>
    <definedName name="Tav_2_1_MEZZOGIORNO">#REF!</definedName>
    <definedName name="Tav_2_1_NE">#REF!</definedName>
    <definedName name="Tav_2_1_NO">#REF!</definedName>
    <definedName name="Tav_2_1_NORD">#REF!</definedName>
    <definedName name="Tav_3_2_CENTRO">#REF!</definedName>
    <definedName name="Tav_3_2_ITALIA">#REF!</definedName>
    <definedName name="Tav_3_2_MEZZOGIORNO">#REF!</definedName>
    <definedName name="Tav_3_2_NE">#REF!</definedName>
    <definedName name="Tav_3_2_NO">#REF!</definedName>
    <definedName name="Tav_3_2_NORD">#REF!</definedName>
    <definedName name="Tav_3_24_CENTRO">#REF!</definedName>
    <definedName name="Tav_3_24_ITALIA">#REF!</definedName>
    <definedName name="Tav_3_24_MEZZOGIORNO">#REF!</definedName>
    <definedName name="Tav_3_24_NE">#REF!</definedName>
    <definedName name="Tav_3_24_NO">#REF!</definedName>
    <definedName name="Tav_3_24_NORD">#REF!</definedName>
    <definedName name="Tav_3_25_CENTRO">#REF!</definedName>
    <definedName name="Tav_3_25_ITALIA">#REF!</definedName>
    <definedName name="Tav_3_25_MEZZOGIORNO">#REF!</definedName>
    <definedName name="Tav_3_25_NE">#REF!</definedName>
    <definedName name="Tav_3_25_NO">#REF!</definedName>
    <definedName name="Tav_3_25_NORD">#REF!</definedName>
    <definedName name="Tav_3_3_CENTRO">#REF!</definedName>
    <definedName name="Tav_3_3_ITALIA">#REF!</definedName>
    <definedName name="Tav_3_3_MEZZOGIORNO">#REF!</definedName>
    <definedName name="Tav_3_3_NE">#REF!</definedName>
    <definedName name="Tav_3_3_NO">#REF!</definedName>
    <definedName name="Tav_3_3_NORD">#REF!</definedName>
    <definedName name="Tav_3_8_CENTRO">#REF!</definedName>
    <definedName name="Tav_3_8_ITALIA">#REF!</definedName>
    <definedName name="Tav_3_8_MEZZOGIORNO">#REF!</definedName>
    <definedName name="Tav_3_8_NE">#REF!</definedName>
    <definedName name="Tav_3_8_NO">#REF!</definedName>
    <definedName name="Tav_3_8_NORD">#REF!</definedName>
    <definedName name="Tav_4_4_CENTRO">#REF!</definedName>
    <definedName name="Tav_4_4_ITALIA">#REF!</definedName>
    <definedName name="Tav_4_4_MEZZOGIORNO">#REF!</definedName>
    <definedName name="Tav_4_4_NE">#REF!</definedName>
    <definedName name="Tav_4_4_NO">#REF!</definedName>
    <definedName name="Tav_4_4_NORD">#REF!</definedName>
    <definedName name="Tav_4_5_CENTRO">#REF!</definedName>
    <definedName name="Tav_4_5_ITALIA">#REF!</definedName>
    <definedName name="Tav_4_5_MEZZOGIORNO">#REF!</definedName>
    <definedName name="Tav_4_5_NE">#REF!</definedName>
    <definedName name="Tav_4_5_NO">#REF!</definedName>
    <definedName name="Tav_4_5_NORD">#REF!</definedName>
    <definedName name="Tav_4_6_CENTRO">#REF!</definedName>
    <definedName name="Tav_4_6_ITALIA">#REF!</definedName>
    <definedName name="Tav_4_6_MEZZOGIORNO">#REF!</definedName>
    <definedName name="Tav_4_6_NE">#REF!</definedName>
    <definedName name="Tav_4_6_NO">#REF!</definedName>
    <definedName name="Tav_4_6_NORD">#REF!</definedName>
    <definedName name="Tavola_1.1">#REF!</definedName>
    <definedName name="Tavola_1.2">#REF!</definedName>
    <definedName name="Totale_Generale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<sst xmlns="http://schemas.openxmlformats.org/spreadsheetml/2006/main" count="401" uniqueCount="242">
  <si>
    <t>Aziende che effettuano prestazioni contoterzi</t>
  </si>
  <si>
    <t>Giornate di lavoro</t>
  </si>
  <si>
    <t>Aziende che utilizzano servizi contoterzi</t>
  </si>
  <si>
    <t>Nord</t>
  </si>
  <si>
    <t>Centro</t>
  </si>
  <si>
    <t>Totale</t>
  </si>
  <si>
    <t>Aziende specializzate nei seminativi</t>
  </si>
  <si>
    <t>Aziende specializzate in ortifloricoltura</t>
  </si>
  <si>
    <t>Aziende specializzate in colture permanenti</t>
  </si>
  <si>
    <t>Aziende specializzate in erbivori</t>
  </si>
  <si>
    <t>Aziende specializzate in granivori</t>
  </si>
  <si>
    <t>Aziende di policoltura</t>
  </si>
  <si>
    <t>Aziende miste</t>
  </si>
  <si>
    <t>Aziende non classificabili</t>
  </si>
  <si>
    <t>n.</t>
  </si>
  <si>
    <t>in % su totale</t>
  </si>
  <si>
    <t>Giornate di lavoro contot. attivo</t>
  </si>
  <si>
    <t>Giornate di lavoro contot. passivo</t>
  </si>
  <si>
    <t>Sud</t>
  </si>
  <si>
    <t>Orientamento tecnico economico</t>
  </si>
  <si>
    <t>Dimensione economica</t>
  </si>
  <si>
    <t>&lt;4.000 euro</t>
  </si>
  <si>
    <t>4-8.000</t>
  </si>
  <si>
    <t>8-15.000</t>
  </si>
  <si>
    <t>15-25.000</t>
  </si>
  <si>
    <t>25-100.000</t>
  </si>
  <si>
    <t>100-500.000</t>
  </si>
  <si>
    <t>&gt;500.000</t>
  </si>
  <si>
    <t>Fonte: ISTAT, Indagine Struttura e Produzioni delle Aziende agricole, 2016</t>
  </si>
  <si>
    <t>Cont. passivo</t>
  </si>
  <si>
    <t>Cont. attivo</t>
  </si>
  <si>
    <t>Attività di supporto all'agricoltura</t>
  </si>
  <si>
    <t>Attività secondarie (+)</t>
  </si>
  <si>
    <t>Attività secondarie (-)</t>
  </si>
  <si>
    <t>Piemonte</t>
  </si>
  <si>
    <t>Valle d'Aosta</t>
  </si>
  <si>
    <t>Lombardia</t>
  </si>
  <si>
    <t>Trentino-Alto Adige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</si>
  <si>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</si>
  <si>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</si>
  <si>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</si>
  <si>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</si>
  <si>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</si>
  <si>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</si>
  <si>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</si>
  <si>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</si>
  <si>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</si>
  <si>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</si>
  <si>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</si>
  <si>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</si>
  <si>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</si>
  <si>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</si>
  <si>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</si>
  <si>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</si>
  <si>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</si>
  <si>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Tab. 8.2 - Supporto e secondarie per regione ai prezzi di base - valori correnti</t>
  </si>
  <si>
    <r>
      <t xml:space="preserve">Tab.  8.3  </t>
    </r>
    <r>
      <rPr>
        <i/>
        <sz val="10"/>
        <rFont val="Calibri"/>
        <family val="2"/>
        <scheme val="minor"/>
      </rPr>
      <t>- Evoluzione del numero di aziende e di giornate di lavoro in contoterzismo attivo e passivo nel periodo 1990-2016</t>
    </r>
  </si>
  <si>
    <r>
      <t xml:space="preserve">Tab.  8.4  </t>
    </r>
    <r>
      <rPr>
        <i/>
        <sz val="10"/>
        <rFont val="Calibri"/>
        <family val="2"/>
        <scheme val="minor"/>
      </rPr>
      <t>- Aziende e giornate di lavoro in contoterzismo attivo e passivo per circoscrizione, orientamento tecnico economico e dimesione economica</t>
    </r>
  </si>
  <si>
    <t>Aziende autorizzate nel 2018</t>
  </si>
  <si>
    <t>Variazione 2018/17</t>
  </si>
  <si>
    <t>Aziende agrituristiche su aziende totali</t>
  </si>
  <si>
    <t>%</t>
  </si>
  <si>
    <t>di cui:</t>
  </si>
  <si>
    <t>- con ristorazione</t>
  </si>
  <si>
    <t>-</t>
  </si>
  <si>
    <t>- con alloggio</t>
  </si>
  <si>
    <t>- con degustazione</t>
  </si>
  <si>
    <t xml:space="preserve">- con altre attività e servizi </t>
  </si>
  <si>
    <t>Fonte: ISTAT, Dati annuali sull'agriturismo.</t>
  </si>
  <si>
    <t>Tab.8.5 - Aziende autorizzate all'esercizio dell'agriturismo - 2018</t>
  </si>
  <si>
    <t>Consistenza</t>
  </si>
  <si>
    <t xml:space="preserve">Movimento dei clienti </t>
  </si>
  <si>
    <t>di cui stranieri</t>
  </si>
  <si>
    <t>agriturismi</t>
  </si>
  <si>
    <t>letti</t>
  </si>
  <si>
    <t xml:space="preserve">letti/ agriturismo </t>
  </si>
  <si>
    <t>arrivi</t>
  </si>
  <si>
    <t>presenze</t>
  </si>
  <si>
    <t>permanenza media (gg)</t>
  </si>
  <si>
    <t xml:space="preserve">Nord </t>
  </si>
  <si>
    <t>var. % 2018/2017</t>
  </si>
  <si>
    <t>var. % 2018/2007</t>
  </si>
  <si>
    <t xml:space="preserve">Nota: I dati sulla capacità delle strutture ricettive rieva la capacità lorda massima degli esercizi. </t>
  </si>
  <si>
    <t>I dati differiscono da quelli pubblicati nella tabella precedente in quanto nel settore agricolo la registrazione del codice Ateco relativo all'attività di accoglienza turistica,  indicata come attività secondaria, non è obbligatorio. Inoltre l'indagine viene effettuata  a consuntivo dell'anno (collettivi di stato). I dati sul turismo sono invece raccolti come colettivi di movimento.</t>
  </si>
  <si>
    <t>Fonte: ISTAT, Capacità e movimento degli esercizi ricettivi, annate varie.</t>
  </si>
  <si>
    <t>Tab. 8.6 - Consistenza e movimento turistico nel settore agrituristico per attività di alloggio - 2018</t>
  </si>
  <si>
    <t>Strade del vino</t>
  </si>
  <si>
    <t xml:space="preserve">Vini di qualità </t>
  </si>
  <si>
    <t>Distribuzione  delle  aziende viticole</t>
  </si>
  <si>
    <t>Incidenza Sau vitata/Sau</t>
  </si>
  <si>
    <t>Isole</t>
  </si>
  <si>
    <t>ITALIA</t>
  </si>
  <si>
    <t>Fonte: Assovini, Istat Strutture e produzioni 2016</t>
  </si>
  <si>
    <t>Tab. 8.7 - Strade e vini di qualità per circoscrizione geografica</t>
  </si>
  <si>
    <t>Strade del vino n.</t>
  </si>
  <si>
    <t>Vini  a denominazione d'origine n.</t>
  </si>
  <si>
    <t>Fig. 8.2 - Distribuzione del numero di vini a denominazione e  delle strade del vino</t>
  </si>
  <si>
    <t>2017*</t>
  </si>
  <si>
    <t>2018*</t>
  </si>
  <si>
    <t>Variazione 2018/17 (%)</t>
  </si>
  <si>
    <r>
      <t>Idroelettrico</t>
    </r>
    <r>
      <rPr>
        <vertAlign val="superscript"/>
        <sz val="10"/>
        <rFont val="Calibri"/>
        <family val="2"/>
        <scheme val="minor"/>
      </rPr>
      <t>1</t>
    </r>
  </si>
  <si>
    <r>
      <t>Eolico</t>
    </r>
    <r>
      <rPr>
        <vertAlign val="superscript"/>
        <sz val="10"/>
        <rFont val="Calibri"/>
        <family val="2"/>
        <scheme val="minor"/>
      </rPr>
      <t>1</t>
    </r>
  </si>
  <si>
    <t>Solare fotovoltaico</t>
  </si>
  <si>
    <t>Geotermica</t>
  </si>
  <si>
    <r>
      <t>Bioenergie</t>
    </r>
    <r>
      <rPr>
        <vertAlign val="superscript"/>
        <sz val="10"/>
        <rFont val="Calibri"/>
        <family val="2"/>
        <scheme val="minor"/>
      </rPr>
      <t>2</t>
    </r>
  </si>
  <si>
    <t xml:space="preserve">Totale </t>
  </si>
  <si>
    <t>Consumo interno lordo (TWh)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</si>
  <si>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>lI valori della produzione idroelettrica ed eolica riportati nella colonna "da Direttiva 2009/28/CE" sono stati sottoposti a normalizzazione</t>
    </r>
  </si>
  <si>
    <r>
      <t xml:space="preserve">2   </t>
    </r>
    <r>
      <rPr>
        <sz val="10"/>
        <rFont val="Calibri"/>
        <family val="2"/>
        <scheme val="minor"/>
      </rPr>
      <t>Bioenergie: biomasse solide (compresa la frazione biodegradabile dei rifiuti), biogas, bioliquidi</t>
    </r>
  </si>
  <si>
    <t>*Dati provvisori</t>
  </si>
  <si>
    <t>Tab. 8.8 - Produzione di energia elettrica da  fonti energetiche rinnovabili  (GWh)</t>
  </si>
  <si>
    <t>Variazione (%)</t>
  </si>
  <si>
    <t>Potenza  (MW)</t>
  </si>
  <si>
    <t>Idroelettrico</t>
  </si>
  <si>
    <t>Eolico</t>
  </si>
  <si>
    <t>Solare</t>
  </si>
  <si>
    <t>Geotermoelettrici</t>
  </si>
  <si>
    <t>Bioenergie</t>
  </si>
  <si>
    <t>Produzione energia elettrica</t>
  </si>
  <si>
    <t>Biomasse solide</t>
  </si>
  <si>
    <t>Biogas</t>
  </si>
  <si>
    <t>Bioliquidi</t>
  </si>
  <si>
    <t>Produzione energia elettrica e calore</t>
  </si>
  <si>
    <t>* dati provvisori</t>
  </si>
  <si>
    <t>RU bio</t>
  </si>
  <si>
    <t>Altre biomasse</t>
  </si>
  <si>
    <t>Totale bioenergie</t>
  </si>
  <si>
    <t>P.a. Trento</t>
  </si>
  <si>
    <t>P.a. Bolzano</t>
  </si>
  <si>
    <t>reg</t>
  </si>
  <si>
    <t>p_elettrica</t>
  </si>
  <si>
    <t>Disponibile anche file jpg elettrico bio</t>
  </si>
  <si>
    <t>Fig. 8.3 - Distribuzione regionale della produzione elettrica degli impianti alimentati da biogas (%) - 2017</t>
  </si>
  <si>
    <t>Aziende con poliallevamento</t>
  </si>
  <si>
    <t>Venezia</t>
  </si>
  <si>
    <t>Firenze</t>
  </si>
  <si>
    <t>Messina</t>
  </si>
  <si>
    <t>Catania</t>
  </si>
  <si>
    <t>Palermo</t>
  </si>
  <si>
    <t>Cagliari</t>
  </si>
  <si>
    <t>Bari</t>
  </si>
  <si>
    <t>Torino</t>
  </si>
  <si>
    <t>Milano</t>
  </si>
  <si>
    <t>Genova</t>
  </si>
  <si>
    <t>Roma</t>
  </si>
  <si>
    <t>Bologna</t>
  </si>
  <si>
    <t>Napoli</t>
  </si>
  <si>
    <t>Reggio Calabria</t>
  </si>
  <si>
    <t>Città Metropolitana</t>
  </si>
  <si>
    <t>Densità abitativa (ab/Kmq)</t>
  </si>
  <si>
    <t>Friuli Venezia Giulia</t>
  </si>
  <si>
    <t>Liguria*</t>
  </si>
  <si>
    <t>Fonte: elaborazioni su dati ISTAT</t>
  </si>
  <si>
    <t>distr. %</t>
  </si>
  <si>
    <t>var. %</t>
  </si>
  <si>
    <t>- in % su totale</t>
  </si>
  <si>
    <t>Aziende con contot. passivo</t>
  </si>
  <si>
    <t>Aziende con contot. attivo</t>
  </si>
  <si>
    <t>Vendite dirette/commercializzazione</t>
  </si>
  <si>
    <t>Sistemazione di parchi e giardini</t>
  </si>
  <si>
    <t>Produzione di mangimi</t>
  </si>
  <si>
    <t>Agriturismo compreso le attività ricreative e sociali, fattorie didattiche e altre attività minori</t>
  </si>
  <si>
    <t>Trasformazione del latte</t>
  </si>
  <si>
    <t>Acquacoltura</t>
  </si>
  <si>
    <t>ATTIVITA' SECONDARIE</t>
  </si>
  <si>
    <t>Altre attività di supporto</t>
  </si>
  <si>
    <t>Attività di supporto all'allevamento del bestiame</t>
  </si>
  <si>
    <t>Manutenzione del terreno al fine di mantenerlo in buone condizioni agricole ed ecologiche</t>
  </si>
  <si>
    <t>Prima lavorazione dei prodotti agricoli</t>
  </si>
  <si>
    <t>Nuove coltivazioni e piantagioni</t>
  </si>
  <si>
    <t>Lavorazioni sementi per la semina</t>
  </si>
  <si>
    <t>ATTIVITA' DI SUPPORTO</t>
  </si>
  <si>
    <t>2018/17</t>
  </si>
  <si>
    <t>Tab. 8.1 - Le attività di supporto e le attività secondarie dell'agricoltura - produzione a valori correnti</t>
  </si>
  <si>
    <t>Distr. %</t>
  </si>
  <si>
    <t>Var. % (su correnti)</t>
  </si>
  <si>
    <t>Var. % (su concatenati anno riferimento 2010)</t>
  </si>
  <si>
    <t>Peso % sul valore della produzione agricola</t>
  </si>
  <si>
    <t>Fonte: elaborazioni su dati ISTAT.</t>
  </si>
  <si>
    <t>Nord-ovest</t>
  </si>
  <si>
    <t>Nord-est</t>
  </si>
  <si>
    <r>
      <t xml:space="preserve">Attività agricole per conto terzi </t>
    </r>
    <r>
      <rPr>
        <i/>
        <sz val="10"/>
        <color theme="1"/>
        <rFont val="Calibri"/>
        <family val="2"/>
        <scheme val="minor"/>
      </rPr>
      <t>(contoterzismo)</t>
    </r>
  </si>
  <si>
    <r>
      <t xml:space="preserve">Trasformazione dei prodotti vegetali </t>
    </r>
    <r>
      <rPr>
        <i/>
        <sz val="10"/>
        <color theme="1"/>
        <rFont val="Calibri"/>
        <family val="2"/>
        <scheme val="minor"/>
      </rPr>
      <t>(frutta)</t>
    </r>
  </si>
  <si>
    <r>
      <t>Trasformazione dei prodotti animali (</t>
    </r>
    <r>
      <rPr>
        <i/>
        <sz val="10"/>
        <color theme="1"/>
        <rFont val="Calibri"/>
        <family val="2"/>
        <scheme val="minor"/>
      </rPr>
      <t>carni</t>
    </r>
    <r>
      <rPr>
        <sz val="10"/>
        <color theme="1"/>
        <rFont val="Calibri"/>
        <family val="2"/>
        <scheme val="minor"/>
      </rPr>
      <t>)</t>
    </r>
  </si>
  <si>
    <r>
      <t xml:space="preserve">Energia rinnovabile </t>
    </r>
    <r>
      <rPr>
        <i/>
        <sz val="10"/>
        <color theme="1"/>
        <rFont val="Calibri"/>
        <family val="2"/>
        <scheme val="minor"/>
      </rPr>
      <t>(fotovoltaico, biogas, biomasse)</t>
    </r>
  </si>
  <si>
    <r>
      <t xml:space="preserve">Artigianato </t>
    </r>
    <r>
      <rPr>
        <i/>
        <sz val="10"/>
        <color theme="1"/>
        <rFont val="Calibri"/>
        <family val="2"/>
        <scheme val="minor"/>
      </rPr>
      <t>(lavorazione del legno)</t>
    </r>
  </si>
  <si>
    <r>
      <t xml:space="preserve">TOTALE SUPPORTO E SECONDARIE </t>
    </r>
    <r>
      <rPr>
        <b/>
        <vertAlign val="superscript"/>
        <sz val="10"/>
        <color theme="1"/>
        <rFont val="Calibri"/>
        <family val="2"/>
        <scheme val="minor"/>
      </rPr>
      <t>3</t>
    </r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</si>
  <si>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E' esclusa la trasformazione di prodotti agricoli</t>
    </r>
  </si>
  <si>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 xml:space="preserve"> Sono esclusi i servizi veterinari</t>
    </r>
  </si>
  <si>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 xml:space="preserve"> Il totale tiene conto solo delle attività secondarie effettuate nell'ambito della branca di attività agricola e quindi non separabili, individuate in tabella 1.5 con il simbolo (+).</t>
    </r>
  </si>
  <si>
    <r>
      <t>Tab. 8.11 - Città metropolitana: superficie destinata ad orti urbani e densità abitativa (valori in 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</si>
  <si>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r>
      <t>Tab. 8.10 - Superficie destinata ad orto urbano nei comuni capoluogo di provincia/città metropolitana (valori in 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</si>
  <si>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r>
      <t xml:space="preserve">Fonte: </t>
    </r>
    <r>
      <rPr>
        <i/>
        <sz val="10"/>
        <color theme="1"/>
        <rFont val="Calibri"/>
        <family val="2"/>
        <scheme val="minor"/>
      </rPr>
      <t>GSE, gennaio 2018</t>
    </r>
  </si>
  <si>
    <t xml:space="preserve">Nota: Alcune strade del vino attraversano territori interregionali. </t>
  </si>
  <si>
    <t xml:space="preserve">Fonte: elaborazioni su dati TERNA 2018.
</t>
  </si>
  <si>
    <t>Var. % 2017/16</t>
  </si>
  <si>
    <t>Fonte: ISTAT, Dati ambientali nelle città</t>
  </si>
  <si>
    <t>Emilia-Romgna</t>
  </si>
  <si>
    <t xml:space="preserve">  Trentino-Alto Adige</t>
  </si>
  <si>
    <t>Trentino-Alto adige</t>
  </si>
  <si>
    <r>
      <t>Orti Ubani (m</t>
    </r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, 2016)</t>
    </r>
  </si>
  <si>
    <r>
      <t>Orti Ubani (m</t>
    </r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, 2017)</t>
    </r>
  </si>
  <si>
    <t>Numero</t>
  </si>
  <si>
    <t>Tab. 8.12 - Operatori Agricoltura Sociale in Italia - 2019</t>
  </si>
  <si>
    <t>Fonte: elenchi ufficiali Regioni - settembre 2019.</t>
  </si>
  <si>
    <t>*una sola azienda risulta attiva.</t>
  </si>
  <si>
    <t>Nota: i totali riportati nella tabella risultano differenti da quelli considerati nella tabella 8.1, a causa dei tempi diversi di elaborazione.</t>
  </si>
  <si>
    <t>Fonte: ISTAT, Censimenti dell'Agricoltura e Indagini Struttura e Produzioni delle Aziende agricole</t>
  </si>
  <si>
    <r>
      <t xml:space="preserve">Fig. 8.1  </t>
    </r>
    <r>
      <rPr>
        <i/>
        <sz val="10"/>
        <rFont val="Calibri"/>
        <family val="2"/>
        <scheme val="minor"/>
      </rPr>
      <t>- Aziende e giornate di lavoro in contoterzismo attivo e passivo per circoscrizione, orientamento tecnico economico e dimensione economica</t>
    </r>
  </si>
  <si>
    <t>Fonte: Assovini.</t>
  </si>
  <si>
    <t>N. impianti</t>
  </si>
  <si>
    <t xml:space="preserve">Potenza  </t>
  </si>
  <si>
    <t>(MW)</t>
  </si>
  <si>
    <t>- rifiuti urbani</t>
  </si>
  <si>
    <t>- altre biomasse</t>
  </si>
  <si>
    <t>- da rifiuti</t>
  </si>
  <si>
    <t>- da fanghi</t>
  </si>
  <si>
    <t>- da deiezioni animali</t>
  </si>
  <si>
    <t>- da attività agricole e forestali</t>
  </si>
  <si>
    <t>- oli vegetali grezzi</t>
  </si>
  <si>
    <t>- altri bioliquidi</t>
  </si>
  <si>
    <t xml:space="preserve">  Piemonte</t>
  </si>
  <si>
    <t xml:space="preserve">  Lombardia</t>
  </si>
  <si>
    <t xml:space="preserve">  Liguria</t>
  </si>
  <si>
    <t xml:space="preserve">  Veneto</t>
  </si>
  <si>
    <t xml:space="preserve">  Friuli-Venezia Giulia</t>
  </si>
  <si>
    <t xml:space="preserve">  Emilia-Romagna</t>
  </si>
  <si>
    <t xml:space="preserve">  Toscana</t>
  </si>
  <si>
    <t xml:space="preserve">  Umbria</t>
  </si>
  <si>
    <t xml:space="preserve">  Marche</t>
  </si>
  <si>
    <t xml:space="preserve">  Lazio</t>
  </si>
  <si>
    <t xml:space="preserve">  Abruzzo</t>
  </si>
  <si>
    <t xml:space="preserve">  Molise</t>
  </si>
  <si>
    <t xml:space="preserve">  Campania</t>
  </si>
  <si>
    <t xml:space="preserve">  Puglia</t>
  </si>
  <si>
    <t xml:space="preserve">  Basilicata</t>
  </si>
  <si>
    <t xml:space="preserve">  Calabria</t>
  </si>
  <si>
    <t xml:space="preserve">  Sicilia</t>
  </si>
  <si>
    <t xml:space="preserve">  Sardegna</t>
  </si>
  <si>
    <r>
      <t xml:space="preserve">Tab. 8.9 - </t>
    </r>
    <r>
      <rPr>
        <i/>
        <sz val="10"/>
        <rFont val="Calibri"/>
        <family val="2"/>
        <scheme val="minor"/>
      </rPr>
      <t>Gli impianti per la produzione da FER in Italia</t>
    </r>
  </si>
  <si>
    <r>
      <rPr>
        <i/>
        <sz val="10"/>
        <rFont val="Calibri"/>
        <family val="2"/>
        <scheme val="minor"/>
      </rPr>
      <t>Fonte</t>
    </r>
    <r>
      <rPr>
        <sz val="10"/>
        <rFont val="Calibri"/>
        <family val="2"/>
        <scheme val="minor"/>
      </rPr>
      <t>: dati TERNA (2018)</t>
    </r>
  </si>
  <si>
    <t>Fig. 8.4 - Produzione elettrica da bioenergie per Regione (GWh) - 2017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</si>
</sst>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3" formatCode="_-* #,##0.00_-;\-* #,##0.00_-;_-* &quot;-&quot;??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.0"/>
    <numFmt numFmtId="167" formatCode="0.0_)"/>
    <numFmt numFmtId="168" formatCode="0.0"/>
    <numFmt numFmtId="169" formatCode="0.0%"/>
    <numFmt numFmtId="170" formatCode="_-* #,##0\ _€_-;\-* #,##0\ _€_-;_-* &quot;-&quot;??\ _€_-;_-@_-"/>
    <numFmt numFmtId="171" formatCode="_-* #,##0.0\ _€_-;\-* #,##0.0\ _€_-;_-* &quot;-&quot;??\ _€_-;_-@_-"/>
    <numFmt numFmtId="172" formatCode="#,##0.0_ ;\-#,##0.0\ "/>
    <numFmt numFmtId="173" formatCode="_-* #,##0.0_-;\-* #,##0.0_-;_-* &quot;-&quot;??_-;_-@_-"/>
    <numFmt numFmtId="174" formatCode="* #,##0;\-\ #,##0;_*\ &quot;-&quot;;"/>
  </numFmts>
  <fonts count="43" x14ac:knownFonts="1"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sz val="12"/>
      <name val="Courier"/>
      <family val="3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i/>
      <sz val="10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0"/>
      <name val="MS Sans Serif"/>
      <family val="2"/>
    </font>
    <font>
      <u/>
      <sz val="11"/>
      <color rgb="FF0000FF"/>
      <name val="Calibri"/>
      <family val="2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strike/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59">
    <xf numFmtId="0" fontId="0" fillId="0" borderId="0"/>
    <xf numFmtId="9" fontId="4" fillId="0" borderId="0" applyFont="0" applyFill="0" applyBorder="0" applyAlignment="0" applyProtection="0"/>
    <xf numFmtId="167" fontId="5" fillId="0" borderId="0"/>
    <xf numFmtId="9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6" applyNumberFormat="0" applyAlignment="0" applyProtection="0"/>
    <xf numFmtId="0" fontId="18" fillId="6" borderId="7" applyNumberFormat="0" applyAlignment="0" applyProtection="0"/>
    <xf numFmtId="0" fontId="19" fillId="6" borderId="6" applyNumberFormat="0" applyAlignment="0" applyProtection="0"/>
    <xf numFmtId="0" fontId="20" fillId="0" borderId="8" applyNumberFormat="0" applyFill="0" applyAlignment="0" applyProtection="0"/>
    <xf numFmtId="0" fontId="21" fillId="7" borderId="9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25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5" fillId="32" borderId="0" applyNumberFormat="0" applyBorder="0" applyAlignment="0" applyProtection="0"/>
    <xf numFmtId="0" fontId="27" fillId="0" borderId="0"/>
    <xf numFmtId="0" fontId="3" fillId="8" borderId="10" applyNumberFormat="0" applyFont="0" applyAlignment="0" applyProtection="0"/>
    <xf numFmtId="164" fontId="4" fillId="0" borderId="0" applyFont="0" applyFill="0" applyBorder="0" applyAlignment="0" applyProtection="0"/>
    <xf numFmtId="0" fontId="8" fillId="0" borderId="0"/>
    <xf numFmtId="41" fontId="8" fillId="0" borderId="0" applyFont="0" applyFill="0" applyBorder="0" applyAlignment="0" applyProtection="0"/>
    <xf numFmtId="0" fontId="32" fillId="0" borderId="0"/>
    <xf numFmtId="165" fontId="4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/>
    <xf numFmtId="0" fontId="3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32" fillId="0" borderId="0"/>
    <xf numFmtId="43" fontId="2" fillId="0" borderId="0" applyFont="0" applyFill="0" applyBorder="0" applyAlignment="0" applyProtection="0"/>
    <xf numFmtId="0" fontId="1" fillId="0" borderId="0"/>
  </cellStyleXfs>
  <cellXfs count="260">
    <xf numFmtId="0" fontId="0" fillId="0" borderId="0" xfId="0"/>
    <xf numFmtId="167" fontId="6" fillId="0" borderId="0" xfId="2" quotePrefix="1" applyFont="1"/>
    <xf numFmtId="167" fontId="6" fillId="0" borderId="0" xfId="2" applyFont="1"/>
    <xf numFmtId="167" fontId="6" fillId="0" borderId="0" xfId="2" applyFont="1" applyFill="1"/>
    <xf numFmtId="167" fontId="9" fillId="0" borderId="0" xfId="2" applyFont="1" applyFill="1" applyBorder="1"/>
    <xf numFmtId="3" fontId="9" fillId="0" borderId="0" xfId="2" applyNumberFormat="1" applyFont="1" applyFill="1" applyBorder="1"/>
    <xf numFmtId="167" fontId="6" fillId="0" borderId="2" xfId="2" applyFont="1" applyBorder="1"/>
    <xf numFmtId="3" fontId="6" fillId="0" borderId="0" xfId="4" applyNumberFormat="1" applyFont="1" applyAlignment="1">
      <alignment horizontal="right"/>
    </xf>
    <xf numFmtId="49" fontId="6" fillId="0" borderId="0" xfId="2" applyNumberFormat="1" applyFont="1" applyAlignment="1"/>
    <xf numFmtId="166" fontId="7" fillId="0" borderId="2" xfId="2" applyNumberFormat="1" applyFont="1" applyFill="1" applyBorder="1"/>
    <xf numFmtId="3" fontId="26" fillId="0" borderId="0" xfId="0" applyNumberFormat="1" applyFont="1" applyFill="1"/>
    <xf numFmtId="167" fontId="6" fillId="0" borderId="0" xfId="2" applyFont="1" applyBorder="1"/>
    <xf numFmtId="1" fontId="6" fillId="0" borderId="0" xfId="2" applyNumberFormat="1" applyFont="1" applyBorder="1" applyAlignment="1">
      <alignment horizontal="center" vertical="center" wrapText="1"/>
    </xf>
    <xf numFmtId="167" fontId="6" fillId="0" borderId="2" xfId="2" quotePrefix="1" applyFont="1" applyBorder="1"/>
    <xf numFmtId="167" fontId="7" fillId="0" borderId="0" xfId="2" applyFont="1"/>
    <xf numFmtId="2" fontId="28" fillId="0" borderId="0" xfId="0" applyNumberFormat="1" applyFont="1" applyFill="1"/>
    <xf numFmtId="3" fontId="26" fillId="0" borderId="2" xfId="0" applyNumberFormat="1" applyFont="1" applyFill="1" applyBorder="1"/>
    <xf numFmtId="3" fontId="26" fillId="0" borderId="0" xfId="0" applyNumberFormat="1" applyFont="1" applyFill="1" applyBorder="1"/>
    <xf numFmtId="166" fontId="26" fillId="0" borderId="0" xfId="0" applyNumberFormat="1" applyFont="1" applyFill="1" applyBorder="1"/>
    <xf numFmtId="9" fontId="26" fillId="0" borderId="0" xfId="1" applyFont="1" applyFill="1" applyBorder="1"/>
    <xf numFmtId="3" fontId="6" fillId="0" borderId="0" xfId="0" applyNumberFormat="1" applyFont="1" applyFill="1" applyBorder="1"/>
    <xf numFmtId="3" fontId="26" fillId="0" borderId="0" xfId="0" quotePrefix="1" applyNumberFormat="1" applyFont="1" applyFill="1" applyBorder="1"/>
    <xf numFmtId="168" fontId="28" fillId="0" borderId="0" xfId="0" applyNumberFormat="1" applyFont="1" applyFill="1"/>
    <xf numFmtId="167" fontId="9" fillId="0" borderId="0" xfId="2" applyFont="1" applyBorder="1"/>
    <xf numFmtId="3" fontId="28" fillId="0" borderId="0" xfId="0" applyNumberFormat="1" applyFont="1" applyFill="1" applyBorder="1" applyAlignment="1">
      <alignment horizontal="right"/>
    </xf>
    <xf numFmtId="3" fontId="28" fillId="0" borderId="0" xfId="0" applyNumberFormat="1" applyFont="1" applyFill="1" applyBorder="1"/>
    <xf numFmtId="166" fontId="28" fillId="0" borderId="0" xfId="0" applyNumberFormat="1" applyFont="1" applyFill="1" applyBorder="1"/>
    <xf numFmtId="3" fontId="7" fillId="0" borderId="0" xfId="0" applyNumberFormat="1" applyFont="1" applyFill="1" applyBorder="1"/>
    <xf numFmtId="3" fontId="28" fillId="0" borderId="2" xfId="0" applyNumberFormat="1" applyFont="1" applyFill="1" applyBorder="1" applyAlignment="1">
      <alignment horizontal="right"/>
    </xf>
    <xf numFmtId="3" fontId="26" fillId="0" borderId="0" xfId="0" applyNumberFormat="1" applyFont="1" applyFill="1" applyAlignment="1">
      <alignment horizontal="centerContinuous"/>
    </xf>
    <xf numFmtId="49" fontId="6" fillId="0" borderId="0" xfId="2" applyNumberFormat="1" applyFont="1" applyFill="1" applyAlignment="1"/>
    <xf numFmtId="166" fontId="29" fillId="0" borderId="0" xfId="2" applyNumberFormat="1" applyFont="1" applyFill="1" applyBorder="1"/>
    <xf numFmtId="169" fontId="6" fillId="0" borderId="0" xfId="1" applyNumberFormat="1" applyFont="1"/>
    <xf numFmtId="0" fontId="26" fillId="0" borderId="0" xfId="0" applyFont="1"/>
    <xf numFmtId="0" fontId="6" fillId="0" borderId="2" xfId="48" applyFont="1" applyFill="1" applyBorder="1"/>
    <xf numFmtId="0" fontId="6" fillId="0" borderId="0" xfId="48" applyFont="1" applyFill="1" applyBorder="1"/>
    <xf numFmtId="0" fontId="6" fillId="0" borderId="0" xfId="48" applyFont="1" applyFill="1"/>
    <xf numFmtId="0" fontId="30" fillId="0" borderId="1" xfId="48" applyFont="1" applyFill="1" applyBorder="1" applyAlignment="1">
      <alignment horizontal="justify"/>
    </xf>
    <xf numFmtId="0" fontId="9" fillId="0" borderId="1" xfId="48" applyFont="1" applyFill="1" applyBorder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3" fontId="6" fillId="0" borderId="0" xfId="48" applyNumberFormat="1" applyFont="1" applyFill="1" applyBorder="1" applyAlignment="1">
      <alignment horizontal="right"/>
    </xf>
    <xf numFmtId="0" fontId="9" fillId="0" borderId="1" xfId="48" applyFont="1" applyFill="1" applyBorder="1"/>
    <xf numFmtId="3" fontId="9" fillId="0" borderId="1" xfId="49" applyNumberFormat="1" applyFont="1" applyFill="1" applyBorder="1"/>
    <xf numFmtId="0" fontId="6" fillId="0" borderId="0" xfId="48" applyFont="1" applyFill="1" applyBorder="1" applyProtection="1">
      <protection hidden="1"/>
    </xf>
    <xf numFmtId="0" fontId="31" fillId="0" borderId="0" xfId="48" applyFont="1" applyFill="1" applyBorder="1" applyAlignment="1" applyProtection="1">
      <protection hidden="1"/>
    </xf>
    <xf numFmtId="3" fontId="6" fillId="0" borderId="0" xfId="48" applyNumberFormat="1" applyFont="1" applyFill="1" applyBorder="1"/>
    <xf numFmtId="1" fontId="6" fillId="0" borderId="2" xfId="2" applyNumberFormat="1" applyFont="1" applyBorder="1" applyAlignment="1">
      <alignment horizontal="center" vertical="center" wrapText="1"/>
    </xf>
    <xf numFmtId="1" fontId="26" fillId="0" borderId="2" xfId="0" applyNumberFormat="1" applyFont="1" applyFill="1" applyBorder="1"/>
    <xf numFmtId="167" fontId="6" fillId="0" borderId="0" xfId="2" quotePrefix="1" applyFont="1" applyFill="1" applyBorder="1"/>
    <xf numFmtId="167" fontId="6" fillId="0" borderId="2" xfId="2" quotePrefix="1" applyFont="1" applyFill="1" applyBorder="1"/>
    <xf numFmtId="3" fontId="26" fillId="0" borderId="0" xfId="0" quotePrefix="1" applyNumberFormat="1" applyFont="1" applyFill="1" applyBorder="1" applyAlignment="1">
      <alignment horizontal="left"/>
    </xf>
    <xf numFmtId="3" fontId="9" fillId="0" borderId="0" xfId="0" applyNumberFormat="1" applyFont="1"/>
    <xf numFmtId="0" fontId="35" fillId="0" borderId="0" xfId="0" applyFont="1"/>
    <xf numFmtId="0" fontId="26" fillId="0" borderId="0" xfId="0" applyFont="1" applyBorder="1"/>
    <xf numFmtId="171" fontId="26" fillId="0" borderId="0" xfId="51" applyNumberFormat="1" applyFont="1" applyBorder="1"/>
    <xf numFmtId="170" fontId="26" fillId="0" borderId="0" xfId="51" applyNumberFormat="1" applyFont="1" applyBorder="1"/>
    <xf numFmtId="0" fontId="26" fillId="0" borderId="2" xfId="0" applyFont="1" applyBorder="1"/>
    <xf numFmtId="171" fontId="26" fillId="0" borderId="2" xfId="51" applyNumberFormat="1" applyFont="1" applyBorder="1"/>
    <xf numFmtId="170" fontId="26" fillId="0" borderId="2" xfId="51" applyNumberFormat="1" applyFont="1" applyBorder="1"/>
    <xf numFmtId="0" fontId="26" fillId="0" borderId="0" xfId="0" applyFont="1" applyAlignment="1">
      <alignment horizontal="left"/>
    </xf>
    <xf numFmtId="3" fontId="26" fillId="0" borderId="0" xfId="0" applyNumberFormat="1" applyFont="1"/>
    <xf numFmtId="166" fontId="26" fillId="0" borderId="0" xfId="0" applyNumberFormat="1" applyFont="1"/>
    <xf numFmtId="0" fontId="26" fillId="0" borderId="0" xfId="0" applyFont="1" applyFill="1" applyBorder="1" applyAlignment="1">
      <alignment wrapText="1"/>
    </xf>
    <xf numFmtId="0" fontId="26" fillId="0" borderId="0" xfId="0" applyFont="1" applyBorder="1" applyAlignment="1">
      <alignment horizontal="center"/>
    </xf>
    <xf numFmtId="168" fontId="26" fillId="0" borderId="0" xfId="0" applyNumberFormat="1" applyFont="1" applyBorder="1"/>
    <xf numFmtId="1" fontId="26" fillId="0" borderId="0" xfId="0" applyNumberFormat="1" applyFont="1" applyBorder="1" applyAlignment="1">
      <alignment horizontal="center"/>
    </xf>
    <xf numFmtId="3" fontId="26" fillId="0" borderId="0" xfId="0" applyNumberFormat="1" applyFont="1" applyBorder="1"/>
    <xf numFmtId="0" fontId="26" fillId="0" borderId="0" xfId="0" applyFont="1" applyFill="1" applyBorder="1"/>
    <xf numFmtId="0" fontId="6" fillId="0" borderId="0" xfId="0" applyFont="1"/>
    <xf numFmtId="0" fontId="6" fillId="0" borderId="0" xfId="0" applyFont="1" applyFill="1"/>
    <xf numFmtId="0" fontId="6" fillId="0" borderId="2" xfId="0" applyFont="1" applyBorder="1"/>
    <xf numFmtId="0" fontId="6" fillId="0" borderId="12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wrapText="1"/>
    </xf>
    <xf numFmtId="3" fontId="6" fillId="0" borderId="0" xfId="0" applyNumberFormat="1" applyFont="1" applyAlignment="1"/>
    <xf numFmtId="41" fontId="6" fillId="0" borderId="0" xfId="47" applyNumberFormat="1" applyFont="1"/>
    <xf numFmtId="168" fontId="6" fillId="0" borderId="0" xfId="0" applyNumberFormat="1" applyFont="1"/>
    <xf numFmtId="166" fontId="6" fillId="0" borderId="0" xfId="0" quotePrefix="1" applyNumberFormat="1" applyFont="1" applyAlignment="1">
      <alignment horizontal="right" indent="2"/>
    </xf>
    <xf numFmtId="168" fontId="7" fillId="0" borderId="0" xfId="0" applyNumberFormat="1" applyFont="1" applyAlignment="1"/>
    <xf numFmtId="3" fontId="6" fillId="0" borderId="2" xfId="0" applyNumberFormat="1" applyFont="1" applyBorder="1"/>
    <xf numFmtId="1" fontId="6" fillId="0" borderId="2" xfId="0" applyNumberFormat="1" applyFont="1" applyBorder="1" applyAlignment="1">
      <alignment horizontal="left" indent="1"/>
    </xf>
    <xf numFmtId="0" fontId="6" fillId="0" borderId="2" xfId="0" applyFont="1" applyFill="1" applyBorder="1"/>
    <xf numFmtId="0" fontId="37" fillId="0" borderId="0" xfId="0" applyFont="1" applyAlignment="1">
      <alignment horizontal="centerContinuous" wrapText="1"/>
    </xf>
    <xf numFmtId="0" fontId="37" fillId="0" borderId="0" xfId="0" applyFont="1"/>
    <xf numFmtId="3" fontId="6" fillId="0" borderId="0" xfId="0" applyNumberFormat="1" applyFont="1" applyBorder="1" applyAlignment="1">
      <alignment horizontal="center"/>
    </xf>
    <xf numFmtId="168" fontId="6" fillId="0" borderId="0" xfId="0" applyNumberFormat="1" applyFont="1" applyBorder="1" applyAlignment="1">
      <alignment horizont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wrapText="1"/>
    </xf>
    <xf numFmtId="3" fontId="6" fillId="0" borderId="0" xfId="0" applyNumberFormat="1" applyFont="1"/>
    <xf numFmtId="168" fontId="7" fillId="0" borderId="0" xfId="0" applyNumberFormat="1" applyFont="1"/>
    <xf numFmtId="0" fontId="9" fillId="0" borderId="0" xfId="0" applyFont="1"/>
    <xf numFmtId="166" fontId="9" fillId="0" borderId="0" xfId="0" applyNumberFormat="1" applyFont="1"/>
    <xf numFmtId="168" fontId="29" fillId="0" borderId="0" xfId="0" applyNumberFormat="1" applyFont="1"/>
    <xf numFmtId="49" fontId="6" fillId="0" borderId="0" xfId="0" applyNumberFormat="1" applyFont="1" applyAlignment="1">
      <alignment horizontal="left" indent="1"/>
    </xf>
    <xf numFmtId="49" fontId="6" fillId="0" borderId="0" xfId="0" applyNumberFormat="1" applyFont="1"/>
    <xf numFmtId="3" fontId="6" fillId="0" borderId="0" xfId="0" applyNumberFormat="1" applyFont="1" applyBorder="1"/>
    <xf numFmtId="49" fontId="6" fillId="0" borderId="2" xfId="0" applyNumberFormat="1" applyFont="1" applyBorder="1"/>
    <xf numFmtId="168" fontId="7" fillId="0" borderId="2" xfId="0" applyNumberFormat="1" applyFont="1" applyBorder="1"/>
    <xf numFmtId="0" fontId="38" fillId="0" borderId="0" xfId="0" applyFont="1"/>
    <xf numFmtId="0" fontId="9" fillId="0" borderId="2" xfId="0" applyFont="1" applyBorder="1"/>
    <xf numFmtId="0" fontId="26" fillId="0" borderId="2" xfId="0" applyFont="1" applyBorder="1" applyAlignment="1">
      <alignment horizontal="center"/>
    </xf>
    <xf numFmtId="0" fontId="26" fillId="0" borderId="0" xfId="0" applyFont="1" applyBorder="1" applyAlignment="1">
      <alignment horizontal="left"/>
    </xf>
    <xf numFmtId="166" fontId="28" fillId="0" borderId="0" xfId="0" applyNumberFormat="1" applyFont="1"/>
    <xf numFmtId="0" fontId="9" fillId="0" borderId="2" xfId="0" applyFont="1" applyBorder="1" applyAlignment="1">
      <alignment horizontal="left"/>
    </xf>
    <xf numFmtId="3" fontId="9" fillId="0" borderId="2" xfId="0" applyNumberFormat="1" applyFont="1" applyBorder="1"/>
    <xf numFmtId="166" fontId="29" fillId="0" borderId="2" xfId="0" applyNumberFormat="1" applyFont="1" applyBorder="1"/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/>
    <xf numFmtId="166" fontId="35" fillId="0" borderId="0" xfId="55" applyNumberFormat="1" applyFont="1" applyFill="1" applyBorder="1"/>
    <xf numFmtId="166" fontId="35" fillId="0" borderId="0" xfId="55" quotePrefix="1" applyNumberFormat="1" applyFont="1" applyFill="1" applyBorder="1" applyAlignment="1">
      <alignment horizontal="right"/>
    </xf>
    <xf numFmtId="166" fontId="26" fillId="0" borderId="0" xfId="55" applyNumberFormat="1" applyFont="1" applyFill="1" applyBorder="1"/>
    <xf numFmtId="172" fontId="26" fillId="0" borderId="0" xfId="55" applyNumberFormat="1" applyFont="1" applyFill="1" applyBorder="1"/>
    <xf numFmtId="174" fontId="6" fillId="0" borderId="0" xfId="2" applyNumberFormat="1" applyFont="1" applyFill="1"/>
    <xf numFmtId="0" fontId="26" fillId="0" borderId="0" xfId="53" applyFont="1" applyFill="1" applyBorder="1" applyAlignment="1"/>
    <xf numFmtId="0" fontId="26" fillId="0" borderId="0" xfId="53" applyFont="1" applyFill="1" applyBorder="1"/>
    <xf numFmtId="0" fontId="26" fillId="0" borderId="2" xfId="53" applyFont="1" applyFill="1" applyBorder="1" applyAlignment="1"/>
    <xf numFmtId="0" fontId="26" fillId="0" borderId="2" xfId="53" applyFont="1" applyFill="1" applyBorder="1"/>
    <xf numFmtId="0" fontId="26" fillId="0" borderId="2" xfId="53" applyFont="1" applyFill="1" applyBorder="1" applyAlignment="1">
      <alignment horizontal="right"/>
    </xf>
    <xf numFmtId="0" fontId="26" fillId="0" borderId="0" xfId="53" applyFont="1" applyFill="1" applyBorder="1" applyAlignment="1">
      <alignment horizontal="center" wrapText="1"/>
    </xf>
    <xf numFmtId="0" fontId="26" fillId="0" borderId="0" xfId="53" applyFont="1" applyFill="1" applyBorder="1" applyAlignment="1">
      <alignment horizontal="right" vertical="top" wrapText="1"/>
    </xf>
    <xf numFmtId="0" fontId="35" fillId="0" borderId="0" xfId="53" applyFont="1" applyFill="1" applyBorder="1"/>
    <xf numFmtId="168" fontId="26" fillId="0" borderId="0" xfId="53" applyNumberFormat="1" applyFont="1" applyFill="1" applyBorder="1"/>
    <xf numFmtId="173" fontId="35" fillId="0" borderId="0" xfId="57" applyNumberFormat="1" applyFont="1" applyFill="1" applyBorder="1"/>
    <xf numFmtId="168" fontId="35" fillId="0" borderId="0" xfId="53" applyNumberFormat="1" applyFont="1" applyFill="1" applyBorder="1"/>
    <xf numFmtId="166" fontId="26" fillId="0" borderId="0" xfId="53" applyNumberFormat="1" applyFont="1" applyFill="1" applyBorder="1"/>
    <xf numFmtId="0" fontId="26" fillId="0" borderId="0" xfId="53" applyFont="1" applyFill="1" applyBorder="1" applyAlignment="1">
      <alignment vertical="top" wrapText="1"/>
    </xf>
    <xf numFmtId="168" fontId="26" fillId="0" borderId="0" xfId="53" applyNumberFormat="1" applyFont="1" applyFill="1" applyBorder="1" applyAlignment="1">
      <alignment vertical="top" wrapText="1"/>
    </xf>
    <xf numFmtId="172" fontId="35" fillId="0" borderId="0" xfId="57" applyNumberFormat="1" applyFont="1" applyFill="1" applyBorder="1"/>
    <xf numFmtId="166" fontId="35" fillId="0" borderId="0" xfId="53" applyNumberFormat="1" applyFont="1" applyFill="1" applyBorder="1"/>
    <xf numFmtId="2" fontId="26" fillId="0" borderId="0" xfId="53" applyNumberFormat="1" applyFont="1" applyFill="1" applyBorder="1"/>
    <xf numFmtId="0" fontId="35" fillId="0" borderId="0" xfId="53" applyFont="1" applyFill="1" applyBorder="1" applyAlignment="1">
      <alignment wrapText="1"/>
    </xf>
    <xf numFmtId="172" fontId="35" fillId="0" borderId="0" xfId="53" applyNumberFormat="1" applyFont="1" applyFill="1" applyBorder="1"/>
    <xf numFmtId="0" fontId="28" fillId="0" borderId="0" xfId="0" applyFont="1" applyAlignment="1">
      <alignment horizontal="left" vertical="center"/>
    </xf>
    <xf numFmtId="0" fontId="6" fillId="0" borderId="1" xfId="0" applyFont="1" applyBorder="1"/>
    <xf numFmtId="1" fontId="6" fillId="0" borderId="1" xfId="50" applyNumberFormat="1" applyFont="1" applyFill="1" applyBorder="1" applyAlignment="1">
      <alignment horizontal="right" vertical="center" wrapText="1"/>
    </xf>
    <xf numFmtId="3" fontId="6" fillId="0" borderId="0" xfId="45" applyNumberFormat="1" applyFont="1" applyFill="1" applyAlignment="1">
      <alignment horizontal="right" vertical="center"/>
    </xf>
    <xf numFmtId="0" fontId="40" fillId="0" borderId="0" xfId="0" applyFont="1"/>
    <xf numFmtId="0" fontId="7" fillId="0" borderId="0" xfId="0" applyFont="1"/>
    <xf numFmtId="9" fontId="26" fillId="0" borderId="2" xfId="1" applyFont="1" applyBorder="1" applyAlignment="1">
      <alignment horizontal="center" vertical="center" wrapText="1"/>
    </xf>
    <xf numFmtId="9" fontId="26" fillId="0" borderId="2" xfId="1" applyFont="1" applyBorder="1" applyAlignment="1">
      <alignment horizontal="center" wrapText="1"/>
    </xf>
    <xf numFmtId="0" fontId="6" fillId="0" borderId="13" xfId="0" applyFont="1" applyFill="1" applyBorder="1" applyAlignment="1">
      <alignment vertical="top"/>
    </xf>
    <xf numFmtId="1" fontId="26" fillId="0" borderId="0" xfId="0" applyNumberFormat="1" applyFont="1"/>
    <xf numFmtId="0" fontId="6" fillId="0" borderId="14" xfId="0" applyFont="1" applyFill="1" applyBorder="1" applyAlignment="1">
      <alignment vertical="top"/>
    </xf>
    <xf numFmtId="0" fontId="26" fillId="0" borderId="0" xfId="0" applyFont="1" applyFill="1"/>
    <xf numFmtId="1" fontId="26" fillId="0" borderId="0" xfId="0" applyNumberFormat="1" applyFont="1" applyFill="1"/>
    <xf numFmtId="0" fontId="6" fillId="0" borderId="0" xfId="0" applyFont="1" applyAlignment="1">
      <alignment horizontal="left"/>
    </xf>
    <xf numFmtId="3" fontId="6" fillId="0" borderId="0" xfId="0" applyNumberFormat="1" applyFont="1" applyAlignment="1">
      <alignment horizontal="right" indent="2"/>
    </xf>
    <xf numFmtId="166" fontId="6" fillId="0" borderId="0" xfId="0" applyNumberFormat="1" applyFont="1" applyAlignment="1">
      <alignment horizontal="right" indent="1"/>
    </xf>
    <xf numFmtId="3" fontId="6" fillId="0" borderId="0" xfId="0" applyNumberFormat="1" applyFont="1" applyAlignment="1">
      <alignment horizontal="right" indent="1"/>
    </xf>
    <xf numFmtId="3" fontId="6" fillId="0" borderId="0" xfId="0" applyNumberFormat="1" applyFont="1" applyFill="1"/>
    <xf numFmtId="3" fontId="6" fillId="0" borderId="0" xfId="0" quotePrefix="1" applyNumberFormat="1" applyFont="1" applyAlignment="1">
      <alignment horizontal="right" indent="2"/>
    </xf>
    <xf numFmtId="0" fontId="26" fillId="0" borderId="0" xfId="53" applyFont="1" applyFill="1" applyBorder="1" applyAlignment="1">
      <alignment horizontal="right" wrapText="1"/>
    </xf>
    <xf numFmtId="0" fontId="26" fillId="0" borderId="2" xfId="53" applyFont="1" applyFill="1" applyBorder="1" applyAlignment="1">
      <alignment horizontal="right" wrapText="1"/>
    </xf>
    <xf numFmtId="166" fontId="28" fillId="0" borderId="0" xfId="53" applyNumberFormat="1" applyFont="1" applyFill="1" applyBorder="1"/>
    <xf numFmtId="166" fontId="41" fillId="0" borderId="0" xfId="55" applyNumberFormat="1" applyFont="1" applyFill="1" applyBorder="1"/>
    <xf numFmtId="2" fontId="35" fillId="0" borderId="0" xfId="53" applyNumberFormat="1" applyFont="1" applyFill="1" applyBorder="1"/>
    <xf numFmtId="166" fontId="28" fillId="0" borderId="0" xfId="55" applyNumberFormat="1" applyFont="1" applyFill="1" applyBorder="1"/>
    <xf numFmtId="171" fontId="26" fillId="0" borderId="0" xfId="51" applyNumberFormat="1" applyFont="1" applyFill="1" applyBorder="1"/>
    <xf numFmtId="0" fontId="28" fillId="0" borderId="0" xfId="53" applyFont="1" applyFill="1" applyBorder="1" applyAlignment="1">
      <alignment horizontal="right"/>
    </xf>
    <xf numFmtId="168" fontId="26" fillId="0" borderId="0" xfId="53" applyNumberFormat="1" applyFont="1" applyFill="1" applyBorder="1" applyAlignment="1">
      <alignment vertical="top"/>
    </xf>
    <xf numFmtId="0" fontId="42" fillId="0" borderId="0" xfId="54" applyFont="1" applyFill="1" applyBorder="1"/>
    <xf numFmtId="174" fontId="26" fillId="0" borderId="0" xfId="53" applyNumberFormat="1" applyFont="1" applyFill="1" applyBorder="1"/>
    <xf numFmtId="168" fontId="28" fillId="0" borderId="0" xfId="0" applyNumberFormat="1" applyFont="1" applyBorder="1" applyAlignment="1">
      <alignment horizontal="center"/>
    </xf>
    <xf numFmtId="168" fontId="28" fillId="0" borderId="0" xfId="0" applyNumberFormat="1" applyFont="1"/>
    <xf numFmtId="168" fontId="28" fillId="0" borderId="0" xfId="0" applyNumberFormat="1" applyFont="1" applyBorder="1"/>
    <xf numFmtId="168" fontId="28" fillId="0" borderId="2" xfId="0" applyNumberFormat="1" applyFont="1" applyBorder="1"/>
    <xf numFmtId="0" fontId="35" fillId="0" borderId="2" xfId="0" applyFont="1" applyBorder="1"/>
    <xf numFmtId="0" fontId="35" fillId="0" borderId="2" xfId="0" applyFont="1" applyBorder="1" applyAlignment="1">
      <alignment horizontal="center"/>
    </xf>
    <xf numFmtId="1" fontId="41" fillId="0" borderId="2" xfId="0" applyNumberFormat="1" applyFont="1" applyBorder="1" applyAlignment="1">
      <alignment horizontal="center"/>
    </xf>
    <xf numFmtId="3" fontId="41" fillId="0" borderId="2" xfId="0" applyNumberFormat="1" applyFont="1" applyBorder="1"/>
    <xf numFmtId="168" fontId="41" fillId="0" borderId="2" xfId="0" applyNumberFormat="1" applyFont="1" applyBorder="1"/>
    <xf numFmtId="0" fontId="6" fillId="0" borderId="2" xfId="48" applyFont="1" applyFill="1" applyBorder="1" applyAlignment="1">
      <alignment horizontal="left"/>
    </xf>
    <xf numFmtId="168" fontId="6" fillId="0" borderId="0" xfId="48" applyNumberFormat="1" applyFont="1" applyFill="1"/>
    <xf numFmtId="0" fontId="6" fillId="0" borderId="2" xfId="48" quotePrefix="1" applyFont="1" applyFill="1" applyBorder="1" applyAlignment="1">
      <alignment horizontal="right"/>
    </xf>
    <xf numFmtId="168" fontId="7" fillId="0" borderId="0" xfId="48" applyNumberFormat="1" applyFont="1" applyFill="1"/>
    <xf numFmtId="168" fontId="7" fillId="0" borderId="1" xfId="48" applyNumberFormat="1" applyFont="1" applyFill="1" applyBorder="1"/>
    <xf numFmtId="1" fontId="6" fillId="0" borderId="0" xfId="50" applyNumberFormat="1" applyFont="1" applyFill="1" applyBorder="1" applyAlignment="1">
      <alignment horizontal="right" vertical="center" wrapText="1"/>
    </xf>
    <xf numFmtId="3" fontId="35" fillId="0" borderId="2" xfId="0" applyNumberFormat="1" applyFont="1" applyBorder="1"/>
    <xf numFmtId="172" fontId="35" fillId="0" borderId="0" xfId="55" applyNumberFormat="1" applyFont="1" applyFill="1" applyBorder="1"/>
    <xf numFmtId="0" fontId="26" fillId="0" borderId="0" xfId="53" applyFont="1" applyFill="1" applyBorder="1" applyAlignment="1">
      <alignment wrapText="1"/>
    </xf>
    <xf numFmtId="0" fontId="26" fillId="0" borderId="1" xfId="0" applyFont="1" applyBorder="1" applyAlignment="1">
      <alignment vertical="center"/>
    </xf>
    <xf numFmtId="0" fontId="26" fillId="0" borderId="1" xfId="0" applyFont="1" applyBorder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 wrapText="1"/>
    </xf>
    <xf numFmtId="168" fontId="7" fillId="0" borderId="0" xfId="0" applyNumberFormat="1" applyFont="1" applyAlignment="1">
      <alignment horizontal="right"/>
    </xf>
    <xf numFmtId="168" fontId="7" fillId="0" borderId="2" xfId="0" applyNumberFormat="1" applyFont="1" applyBorder="1" applyAlignment="1">
      <alignment horizontal="right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wrapText="1"/>
    </xf>
    <xf numFmtId="168" fontId="7" fillId="0" borderId="0" xfId="0" applyNumberFormat="1" applyFont="1" applyAlignment="1">
      <alignment horizontal="right" indent="2"/>
    </xf>
    <xf numFmtId="168" fontId="7" fillId="0" borderId="0" xfId="0" applyNumberFormat="1" applyFont="1" applyFill="1" applyAlignment="1">
      <alignment horizontal="right" indent="2"/>
    </xf>
    <xf numFmtId="0" fontId="7" fillId="0" borderId="0" xfId="0" quotePrefix="1" applyFont="1" applyFill="1"/>
    <xf numFmtId="0" fontId="26" fillId="0" borderId="12" xfId="0" applyFont="1" applyBorder="1" applyAlignment="1">
      <alignment horizontal="center"/>
    </xf>
    <xf numFmtId="0" fontId="26" fillId="0" borderId="1" xfId="0" applyFont="1" applyFill="1" applyBorder="1" applyAlignment="1">
      <alignment wrapText="1"/>
    </xf>
    <xf numFmtId="0" fontId="26" fillId="0" borderId="0" xfId="53" applyFont="1" applyFill="1" applyBorder="1" applyAlignment="1">
      <alignment horizontal="left" wrapText="1"/>
    </xf>
    <xf numFmtId="0" fontId="26" fillId="0" borderId="2" xfId="0" applyFont="1" applyBorder="1" applyAlignment="1">
      <alignment horizontal="center"/>
    </xf>
    <xf numFmtId="1" fontId="6" fillId="0" borderId="2" xfId="2" applyNumberFormat="1" applyFont="1" applyBorder="1" applyAlignment="1">
      <alignment horizontal="center" vertical="center" wrapText="1"/>
    </xf>
    <xf numFmtId="1" fontId="6" fillId="0" borderId="1" xfId="2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0" fontId="26" fillId="0" borderId="1" xfId="0" applyFont="1" applyBorder="1" applyAlignment="1"/>
    <xf numFmtId="0" fontId="6" fillId="0" borderId="12" xfId="0" applyFont="1" applyBorder="1" applyAlignment="1">
      <alignment horizontal="center"/>
    </xf>
    <xf numFmtId="0" fontId="26" fillId="0" borderId="12" xfId="0" applyFont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0" xfId="0" applyFont="1" applyAlignment="1">
      <alignment wrapText="1"/>
    </xf>
    <xf numFmtId="0" fontId="6" fillId="0" borderId="0" xfId="48" applyFont="1" applyFill="1" applyAlignment="1">
      <alignment vertical="top" wrapText="1"/>
    </xf>
    <xf numFmtId="0" fontId="26" fillId="0" borderId="0" xfId="0" applyFont="1" applyAlignment="1">
      <alignment horizontal="center" vertical="center"/>
    </xf>
    <xf numFmtId="3" fontId="9" fillId="0" borderId="0" xfId="2" applyNumberFormat="1" applyFont="1" applyFill="1"/>
    <xf numFmtId="0" fontId="26" fillId="0" borderId="0" xfId="58" applyFont="1"/>
    <xf numFmtId="0" fontId="26" fillId="0" borderId="2" xfId="58" applyFont="1" applyBorder="1"/>
    <xf numFmtId="0" fontId="26" fillId="0" borderId="0" xfId="58" applyFont="1" applyBorder="1" applyAlignment="1">
      <alignment vertical="center"/>
    </xf>
    <xf numFmtId="0" fontId="26" fillId="0" borderId="1" xfId="58" applyFont="1" applyBorder="1" applyAlignment="1">
      <alignment horizontal="center" vertical="center"/>
    </xf>
    <xf numFmtId="0" fontId="26" fillId="0" borderId="0" xfId="58" applyFont="1" applyAlignment="1">
      <alignment horizontal="center" vertical="center"/>
    </xf>
    <xf numFmtId="0" fontId="26" fillId="0" borderId="0" xfId="58" applyFont="1" applyBorder="1" applyAlignment="1">
      <alignment horizontal="center" vertical="center" wrapText="1"/>
    </xf>
    <xf numFmtId="0" fontId="26" fillId="0" borderId="0" xfId="58" applyFont="1" applyBorder="1" applyAlignment="1">
      <alignment horizontal="center" vertical="center"/>
    </xf>
    <xf numFmtId="0" fontId="26" fillId="0" borderId="0" xfId="58" applyFont="1" applyBorder="1" applyAlignment="1">
      <alignment horizontal="center" vertical="center" wrapText="1"/>
    </xf>
    <xf numFmtId="0" fontId="26" fillId="0" borderId="2" xfId="58" applyFont="1" applyBorder="1" applyAlignment="1">
      <alignment horizontal="center" vertical="center" wrapText="1"/>
    </xf>
    <xf numFmtId="0" fontId="26" fillId="0" borderId="2" xfId="58" applyFont="1" applyBorder="1" applyAlignment="1">
      <alignment horizontal="center" vertical="center"/>
    </xf>
    <xf numFmtId="0" fontId="26" fillId="0" borderId="2" xfId="58" applyFont="1" applyBorder="1" applyAlignment="1">
      <alignment horizontal="center" vertical="center" wrapText="1"/>
    </xf>
    <xf numFmtId="0" fontId="26" fillId="0" borderId="0" xfId="58" applyFont="1" applyAlignment="1">
      <alignment horizontal="center" vertical="center" wrapText="1"/>
    </xf>
    <xf numFmtId="0" fontId="26" fillId="0" borderId="0" xfId="58" applyFont="1" applyAlignment="1">
      <alignment vertical="center" wrapText="1"/>
    </xf>
    <xf numFmtId="170" fontId="26" fillId="0" borderId="0" xfId="51" applyNumberFormat="1" applyFont="1" applyAlignment="1">
      <alignment horizontal="right" vertical="center" wrapText="1"/>
    </xf>
    <xf numFmtId="0" fontId="26" fillId="0" borderId="0" xfId="58" applyFont="1" applyAlignment="1">
      <alignment horizontal="right" vertical="center" wrapText="1"/>
    </xf>
    <xf numFmtId="172" fontId="28" fillId="0" borderId="0" xfId="51" applyNumberFormat="1" applyFont="1" applyAlignment="1">
      <alignment horizontal="right" vertical="center"/>
    </xf>
    <xf numFmtId="0" fontId="35" fillId="0" borderId="2" xfId="58" applyFont="1" applyBorder="1" applyAlignment="1">
      <alignment horizontal="center" vertical="center" wrapText="1"/>
    </xf>
    <xf numFmtId="170" fontId="26" fillId="0" borderId="2" xfId="51" applyNumberFormat="1" applyFont="1" applyBorder="1" applyAlignment="1">
      <alignment horizontal="right" vertical="center" wrapText="1"/>
    </xf>
    <xf numFmtId="0" fontId="26" fillId="0" borderId="2" xfId="58" applyFont="1" applyBorder="1" applyAlignment="1">
      <alignment horizontal="right" vertical="center" wrapText="1"/>
    </xf>
    <xf numFmtId="172" fontId="28" fillId="0" borderId="2" xfId="51" applyNumberFormat="1" applyFont="1" applyBorder="1" applyAlignment="1">
      <alignment horizontal="right" vertical="center"/>
    </xf>
    <xf numFmtId="0" fontId="35" fillId="0" borderId="0" xfId="58" applyFont="1" applyAlignment="1">
      <alignment horizontal="center" vertical="center" wrapText="1"/>
    </xf>
    <xf numFmtId="0" fontId="41" fillId="0" borderId="0" xfId="58" applyFont="1" applyAlignment="1">
      <alignment vertical="center" wrapText="1"/>
    </xf>
    <xf numFmtId="170" fontId="28" fillId="0" borderId="0" xfId="51" applyNumberFormat="1" applyFont="1" applyAlignment="1">
      <alignment horizontal="right" vertical="center" wrapText="1"/>
    </xf>
    <xf numFmtId="0" fontId="28" fillId="0" borderId="0" xfId="58" quotePrefix="1" applyFont="1" applyAlignment="1">
      <alignment horizontal="left" vertical="center" wrapText="1"/>
    </xf>
    <xf numFmtId="170" fontId="26" fillId="0" borderId="0" xfId="51" applyNumberFormat="1" applyFont="1" applyAlignment="1">
      <alignment horizontal="right" vertical="center"/>
    </xf>
    <xf numFmtId="0" fontId="41" fillId="0" borderId="0" xfId="58" applyFont="1" applyAlignment="1">
      <alignment vertical="center"/>
    </xf>
    <xf numFmtId="170" fontId="28" fillId="0" borderId="0" xfId="51" applyNumberFormat="1" applyFont="1" applyAlignment="1">
      <alignment horizontal="right" vertical="center"/>
    </xf>
    <xf numFmtId="0" fontId="28" fillId="0" borderId="0" xfId="58" quotePrefix="1" applyFont="1" applyAlignment="1">
      <alignment horizontal="left" vertical="center"/>
    </xf>
    <xf numFmtId="0" fontId="28" fillId="0" borderId="0" xfId="58" applyFont="1" applyAlignment="1">
      <alignment horizontal="right" vertical="center" wrapText="1"/>
    </xf>
    <xf numFmtId="0" fontId="28" fillId="0" borderId="0" xfId="58" applyFont="1" applyAlignment="1">
      <alignment horizontal="right" vertical="center"/>
    </xf>
    <xf numFmtId="0" fontId="26" fillId="0" borderId="0" xfId="58" applyFont="1" applyAlignment="1">
      <alignment horizontal="right" vertical="center"/>
    </xf>
    <xf numFmtId="170" fontId="26" fillId="0" borderId="0" xfId="51" applyNumberFormat="1" applyFont="1" applyAlignment="1">
      <alignment vertical="center"/>
    </xf>
    <xf numFmtId="0" fontId="35" fillId="0" borderId="2" xfId="58" applyFont="1" applyBorder="1" applyAlignment="1">
      <alignment vertical="center"/>
    </xf>
    <xf numFmtId="170" fontId="35" fillId="0" borderId="2" xfId="51" applyNumberFormat="1" applyFont="1" applyBorder="1" applyAlignment="1">
      <alignment horizontal="right" vertical="center"/>
    </xf>
    <xf numFmtId="0" fontId="35" fillId="0" borderId="2" xfId="58" applyFont="1" applyBorder="1" applyAlignment="1">
      <alignment horizontal="right" vertical="center"/>
    </xf>
    <xf numFmtId="172" fontId="41" fillId="0" borderId="2" xfId="51" applyNumberFormat="1" applyFont="1" applyBorder="1" applyAlignment="1">
      <alignment horizontal="right" vertical="center"/>
    </xf>
    <xf numFmtId="170" fontId="26" fillId="0" borderId="0" xfId="51" applyNumberFormat="1" applyFont="1"/>
    <xf numFmtId="0" fontId="28" fillId="0" borderId="0" xfId="58" applyFont="1"/>
    <xf numFmtId="9" fontId="26" fillId="0" borderId="0" xfId="1" applyFont="1" applyFill="1"/>
    <xf numFmtId="9" fontId="28" fillId="0" borderId="0" xfId="1" applyFont="1" applyFill="1"/>
  </cellXfs>
  <cellStyles count="59">
    <cellStyle name="20% - Colore 1" xfId="22" builtinId="30" customBuiltin="1"/>
    <cellStyle name="20% - Colore 2" xfId="26" builtinId="34" customBuiltin="1"/>
    <cellStyle name="20% - Colore 3" xfId="30" builtinId="38" customBuiltin="1"/>
    <cellStyle name="20% - Colore 4" xfId="34" builtinId="42" customBuiltin="1"/>
    <cellStyle name="20% - Colore 5" xfId="38" builtinId="46" customBuiltin="1"/>
    <cellStyle name="20% - Colore 6" xfId="42" builtinId="50" customBuiltin="1"/>
    <cellStyle name="40% - Colore 1" xfId="23" builtinId="31" customBuiltin="1"/>
    <cellStyle name="40% - Colore 2" xfId="27" builtinId="35" customBuiltin="1"/>
    <cellStyle name="40% - Colore 3" xfId="31" builtinId="39" customBuiltin="1"/>
    <cellStyle name="40% - Colore 4" xfId="35" builtinId="43" customBuiltin="1"/>
    <cellStyle name="40% - Colore 5" xfId="39" builtinId="47" customBuiltin="1"/>
    <cellStyle name="40% - Colore 6" xfId="43" builtinId="51" customBuiltin="1"/>
    <cellStyle name="60% - Colore 1" xfId="24" builtinId="32" customBuiltin="1"/>
    <cellStyle name="60% - Colore 2" xfId="28" builtinId="36" customBuiltin="1"/>
    <cellStyle name="60% - Colore 3" xfId="32" builtinId="40" customBuiltin="1"/>
    <cellStyle name="60% - Colore 4" xfId="36" builtinId="44" customBuiltin="1"/>
    <cellStyle name="60% - Colore 5" xfId="40" builtinId="48" customBuiltin="1"/>
    <cellStyle name="60% - Colore 6" xfId="44" builtinId="52" customBuiltin="1"/>
    <cellStyle name="Calcolo" xfId="15" builtinId="22" customBuiltin="1"/>
    <cellStyle name="Cella collegata" xfId="16" builtinId="24" customBuiltin="1"/>
    <cellStyle name="Cella da controllare" xfId="17" builtinId="23" customBuiltin="1"/>
    <cellStyle name="Collegamento ipertestuale" xfId="52" xr:uid="{FD9DC54B-FE86-4F6B-A744-76E082237DB6}"/>
    <cellStyle name="Collegamento ipertestuale 2" xfId="54" xr:uid="{7A0555AB-C888-4C73-8E65-16CAC0E5AFE6}"/>
    <cellStyle name="Colore 1" xfId="21" builtinId="29" customBuiltin="1"/>
    <cellStyle name="Colore 2" xfId="25" builtinId="33" customBuiltin="1"/>
    <cellStyle name="Colore 3" xfId="29" builtinId="37" customBuiltin="1"/>
    <cellStyle name="Colore 4" xfId="33" builtinId="41" customBuiltin="1"/>
    <cellStyle name="Colore 5" xfId="37" builtinId="45" customBuiltin="1"/>
    <cellStyle name="Colore 6" xfId="41" builtinId="49" customBuiltin="1"/>
    <cellStyle name="Input" xfId="13" builtinId="20" customBuiltin="1"/>
    <cellStyle name="Migliaia" xfId="51" builtinId="3"/>
    <cellStyle name="Migliaia [0]" xfId="47" builtinId="6"/>
    <cellStyle name="Migliaia [0] 2" xfId="49" xr:uid="{14A13647-BD06-4B83-B693-578BA2213454}"/>
    <cellStyle name="Migliaia 2" xfId="55" xr:uid="{001F078F-75F5-4316-ADAA-F1302ACCFCC0}"/>
    <cellStyle name="Migliaia 4" xfId="57" xr:uid="{25CF6662-6777-4167-90B3-DA92B76F9BD4}"/>
    <cellStyle name="Migliaia_V1_01_01_e_02_IT" xfId="4" xr:uid="{00000000-0005-0000-0000-00001C000000}"/>
    <cellStyle name="Neutrale" xfId="12" builtinId="28" customBuiltin="1"/>
    <cellStyle name="Normale" xfId="0" builtinId="0"/>
    <cellStyle name="Normale 2" xfId="2" xr:uid="{00000000-0005-0000-0000-00001F000000}"/>
    <cellStyle name="Normale 3" xfId="45" xr:uid="{00000000-0005-0000-0000-000020000000}"/>
    <cellStyle name="Normale 4" xfId="48" xr:uid="{3E674BD1-50E6-4DC9-A1DE-89E28376D21D}"/>
    <cellStyle name="Normale 5" xfId="53" xr:uid="{76C8ED48-D7C8-47C1-ABD7-0D4002E505D0}"/>
    <cellStyle name="Normale 6" xfId="58" xr:uid="{42C78A67-3CAA-4CA4-A7AC-AAF64B7E0C67}"/>
    <cellStyle name="Normale 8" xfId="56" xr:uid="{99E8C9CC-D28F-4657-AD2B-A3031A93BFE0}"/>
    <cellStyle name="Normale_Tav7 - verde urbano" xfId="50" xr:uid="{E5A7CBF8-7159-4A2B-BEE0-2A5401FA149F}"/>
    <cellStyle name="Nota 2" xfId="46" xr:uid="{00000000-0005-0000-0000-000021000000}"/>
    <cellStyle name="Output" xfId="14" builtinId="21" customBuiltin="1"/>
    <cellStyle name="Percentuale" xfId="1" builtinId="5"/>
    <cellStyle name="Percentuale 2" xfId="3" xr:uid="{00000000-0005-0000-0000-000024000000}"/>
    <cellStyle name="Testo avviso" xfId="18" builtinId="11" customBuiltin="1"/>
    <cellStyle name="Testo descrittivo" xfId="19" builtinId="53" customBuiltin="1"/>
    <cellStyle name="Titolo" xfId="5" builtinId="15" customBuiltin="1"/>
    <cellStyle name="Titolo 1" xfId="6" builtinId="16" customBuiltin="1"/>
    <cellStyle name="Titolo 2" xfId="7" builtinId="17" customBuiltin="1"/>
    <cellStyle name="Titolo 3" xfId="8" builtinId="18" customBuiltin="1"/>
    <cellStyle name="Titolo 4" xfId="9" builtinId="19" customBuiltin="1"/>
    <cellStyle name="Totale" xfId="20" builtinId="25" customBuiltin="1"/>
    <cellStyle name="Valore non valido" xfId="11" builtinId="27" customBuiltin="1"/>
    <cellStyle name="Valore valido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565487242056125E-2"/>
          <c:y val="7.6475471601022485E-2"/>
          <c:w val="0.86568747946128455"/>
          <c:h val="0.753575173554705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'f1'!$B$2</c:f>
              <c:strCache>
                <c:ptCount val="1"/>
                <c:pt idx="0">
                  <c:v>Cont. passivo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50000"/>
                    <a:satMod val="300000"/>
                  </a:schemeClr>
                </a:gs>
                <a:gs pos="35000">
                  <a:schemeClr val="accent1">
                    <a:tint val="37000"/>
                    <a:satMod val="300000"/>
                  </a:schemeClr>
                </a:gs>
                <a:gs pos="100000">
                  <a:schemeClr val="accent1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cat>
            <c:strRef>
              <c:f>'f1'!$A$3:$A$5</c:f>
              <c:strCache>
                <c:ptCount val="3"/>
                <c:pt idx="0">
                  <c:v>Nord</c:v>
                </c:pt>
                <c:pt idx="1">
                  <c:v>Centro</c:v>
                </c:pt>
                <c:pt idx="2">
                  <c:v>Sud</c:v>
                </c:pt>
              </c:strCache>
            </c:strRef>
          </c:cat>
          <c:val>
            <c:numRef>
              <c:f>'f1'!$B$3:$B$5</c:f>
              <c:numCache>
                <c:formatCode>0%</c:formatCode>
                <c:ptCount val="3"/>
                <c:pt idx="0">
                  <c:v>0.55261128981054664</c:v>
                </c:pt>
                <c:pt idx="1">
                  <c:v>0.35733134146689677</c:v>
                </c:pt>
                <c:pt idx="2">
                  <c:v>0.42068318053262227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17-4A5D-9E15-CAAF44F9846E}"/>
            </c:ext>
          </c:extLst>
        </c:ser>
        <c:ser>
          <c:idx val="1"/>
          <c:order val="1"/>
          <c:tx>
            <c:strRef>
              <c:f>'f1'!$C$2</c:f>
              <c:strCache>
                <c:ptCount val="1"/>
                <c:pt idx="0">
                  <c:v>Cont. attivo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50000"/>
                    <a:satMod val="300000"/>
                  </a:schemeClr>
                </a:gs>
                <a:gs pos="35000">
                  <a:schemeClr val="accent2">
                    <a:tint val="37000"/>
                    <a:satMod val="300000"/>
                  </a:schemeClr>
                </a:gs>
                <a:gs pos="100000">
                  <a:schemeClr val="accent2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cat>
            <c:strRef>
              <c:f>'f1'!$A$3:$A$5</c:f>
              <c:strCache>
                <c:ptCount val="3"/>
                <c:pt idx="0">
                  <c:v>Nord</c:v>
                </c:pt>
                <c:pt idx="1">
                  <c:v>Centro</c:v>
                </c:pt>
                <c:pt idx="2">
                  <c:v>Sud</c:v>
                </c:pt>
              </c:strCache>
            </c:strRef>
          </c:cat>
          <c:val>
            <c:numRef>
              <c:f>'f1'!$C$3:$C$5</c:f>
              <c:numCache>
                <c:formatCode>0%</c:formatCode>
                <c:ptCount val="3"/>
                <c:pt idx="0">
                  <c:v>3.0644110818005759E-2</c:v>
                </c:pt>
                <c:pt idx="1">
                  <c:v>1.8828991189527983E-2</c:v>
                </c:pt>
                <c:pt idx="2">
                  <c:v>8.4950380812265427E-3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17-4A5D-9E15-CAAF44F984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547801920"/>
        <c:axId val="1546029904"/>
      </c:barChart>
      <c:catAx>
        <c:axId val="1547801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46029904"/>
        <c:crossesAt val="0"/>
        <c:auto val="1"/>
        <c:lblAlgn val="ctr"/>
        <c:lblOffset val="100"/>
        <c:noMultiLvlLbl val="0"/>
      </c:catAx>
      <c:valAx>
        <c:axId val="154602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47801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727590323845166"/>
          <c:y val="0.90310169075388558"/>
          <c:w val="0.34857705023743962"/>
          <c:h val="7.60413624458355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[3]grafico!$B$1</c:f>
              <c:strCache>
                <c:ptCount val="1"/>
                <c:pt idx="0">
                  <c:v>Strade del vino n.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[3]grafico!$A$2:$A$21</c:f>
              <c:strCache>
                <c:ptCount val="20"/>
                <c:pt idx="0">
                  <c:v>  Piemonte</c:v>
                </c:pt>
                <c:pt idx="1">
                  <c:v>Valle d'Aosta</c:v>
                </c:pt>
                <c:pt idx="2">
                  <c:v>  Lombardia</c:v>
                </c:pt>
                <c:pt idx="3">
                  <c:v>Trentino-Alto Adige</c:v>
                </c:pt>
                <c:pt idx="4">
                  <c:v>  Veneto</c:v>
                </c:pt>
                <c:pt idx="5">
                  <c:v>  Friuli-Venezia Giulia</c:v>
                </c:pt>
                <c:pt idx="6">
                  <c:v>  Liguria</c:v>
                </c:pt>
                <c:pt idx="7">
                  <c:v>  Emilia-Romagna</c:v>
                </c:pt>
                <c:pt idx="8">
                  <c:v>  Toscana</c:v>
                </c:pt>
                <c:pt idx="9">
                  <c:v>  Umbria</c:v>
                </c:pt>
                <c:pt idx="10">
                  <c:v>  Marche</c:v>
                </c:pt>
                <c:pt idx="11">
                  <c:v>  Lazio</c:v>
                </c:pt>
                <c:pt idx="12">
                  <c:v>  Abruzzo</c:v>
                </c:pt>
                <c:pt idx="13">
                  <c:v>  Molise</c:v>
                </c:pt>
                <c:pt idx="14">
                  <c:v>  Campania</c:v>
                </c:pt>
                <c:pt idx="15">
                  <c:v>  Puglia</c:v>
                </c:pt>
                <c:pt idx="16">
                  <c:v>  Basilicata</c:v>
                </c:pt>
                <c:pt idx="17">
                  <c:v>  Calabria</c:v>
                </c:pt>
                <c:pt idx="18">
                  <c:v>  Sicilia</c:v>
                </c:pt>
                <c:pt idx="19">
                  <c:v>  Sardegna</c:v>
                </c:pt>
              </c:strCache>
            </c:strRef>
          </c:cat>
          <c:val>
            <c:numRef>
              <c:f>[3]grafico!$B$2:$B$21</c:f>
              <c:numCache>
                <c:formatCode>General</c:formatCode>
                <c:ptCount val="20"/>
                <c:pt idx="0">
                  <c:v>7</c:v>
                </c:pt>
                <c:pt idx="1">
                  <c:v>5</c:v>
                </c:pt>
                <c:pt idx="2">
                  <c:v>9</c:v>
                </c:pt>
                <c:pt idx="3">
                  <c:v>5</c:v>
                </c:pt>
                <c:pt idx="4">
                  <c:v>16</c:v>
                </c:pt>
                <c:pt idx="5">
                  <c:v>7</c:v>
                </c:pt>
                <c:pt idx="6">
                  <c:v>1</c:v>
                </c:pt>
                <c:pt idx="7">
                  <c:v>13</c:v>
                </c:pt>
                <c:pt idx="8">
                  <c:v>17</c:v>
                </c:pt>
                <c:pt idx="9">
                  <c:v>5</c:v>
                </c:pt>
                <c:pt idx="10">
                  <c:v>6</c:v>
                </c:pt>
                <c:pt idx="11">
                  <c:v>9</c:v>
                </c:pt>
                <c:pt idx="12">
                  <c:v>6</c:v>
                </c:pt>
                <c:pt idx="13">
                  <c:v>1</c:v>
                </c:pt>
                <c:pt idx="14">
                  <c:v>7</c:v>
                </c:pt>
                <c:pt idx="15">
                  <c:v>11</c:v>
                </c:pt>
                <c:pt idx="16">
                  <c:v>4</c:v>
                </c:pt>
                <c:pt idx="17">
                  <c:v>10</c:v>
                </c:pt>
                <c:pt idx="18">
                  <c:v>17</c:v>
                </c:pt>
                <c:pt idx="19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AB-43A4-9A2D-57797D060E43}"/>
            </c:ext>
          </c:extLst>
        </c:ser>
        <c:ser>
          <c:idx val="1"/>
          <c:order val="1"/>
          <c:tx>
            <c:strRef>
              <c:f>[3]grafico!$C$1</c:f>
              <c:strCache>
                <c:ptCount val="1"/>
                <c:pt idx="0">
                  <c:v>Vini  a denominazione d'origine n.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[3]grafico!$A$2:$A$21</c:f>
              <c:strCache>
                <c:ptCount val="20"/>
                <c:pt idx="0">
                  <c:v>  Piemonte</c:v>
                </c:pt>
                <c:pt idx="1">
                  <c:v>Valle d'Aosta</c:v>
                </c:pt>
                <c:pt idx="2">
                  <c:v>  Lombardia</c:v>
                </c:pt>
                <c:pt idx="3">
                  <c:v>Trentino-Alto Adige</c:v>
                </c:pt>
                <c:pt idx="4">
                  <c:v>  Veneto</c:v>
                </c:pt>
                <c:pt idx="5">
                  <c:v>  Friuli-Venezia Giulia</c:v>
                </c:pt>
                <c:pt idx="6">
                  <c:v>  Liguria</c:v>
                </c:pt>
                <c:pt idx="7">
                  <c:v>  Emilia-Romagna</c:v>
                </c:pt>
                <c:pt idx="8">
                  <c:v>  Toscana</c:v>
                </c:pt>
                <c:pt idx="9">
                  <c:v>  Umbria</c:v>
                </c:pt>
                <c:pt idx="10">
                  <c:v>  Marche</c:v>
                </c:pt>
                <c:pt idx="11">
                  <c:v>  Lazio</c:v>
                </c:pt>
                <c:pt idx="12">
                  <c:v>  Abruzzo</c:v>
                </c:pt>
                <c:pt idx="13">
                  <c:v>  Molise</c:v>
                </c:pt>
                <c:pt idx="14">
                  <c:v>  Campania</c:v>
                </c:pt>
                <c:pt idx="15">
                  <c:v>  Puglia</c:v>
                </c:pt>
                <c:pt idx="16">
                  <c:v>  Basilicata</c:v>
                </c:pt>
                <c:pt idx="17">
                  <c:v>  Calabria</c:v>
                </c:pt>
                <c:pt idx="18">
                  <c:v>  Sicilia</c:v>
                </c:pt>
                <c:pt idx="19">
                  <c:v>  Sardegna</c:v>
                </c:pt>
              </c:strCache>
            </c:strRef>
          </c:cat>
          <c:val>
            <c:numRef>
              <c:f>[3]grafico!$C$2:$C$21</c:f>
              <c:numCache>
                <c:formatCode>General</c:formatCode>
                <c:ptCount val="20"/>
                <c:pt idx="0">
                  <c:v>59</c:v>
                </c:pt>
                <c:pt idx="1">
                  <c:v>1</c:v>
                </c:pt>
                <c:pt idx="2">
                  <c:v>41</c:v>
                </c:pt>
                <c:pt idx="3">
                  <c:v>13</c:v>
                </c:pt>
                <c:pt idx="4">
                  <c:v>53</c:v>
                </c:pt>
                <c:pt idx="5">
                  <c:v>19</c:v>
                </c:pt>
                <c:pt idx="6">
                  <c:v>12</c:v>
                </c:pt>
                <c:pt idx="7">
                  <c:v>29</c:v>
                </c:pt>
                <c:pt idx="8">
                  <c:v>58</c:v>
                </c:pt>
                <c:pt idx="9">
                  <c:v>21</c:v>
                </c:pt>
                <c:pt idx="10">
                  <c:v>21</c:v>
                </c:pt>
                <c:pt idx="11">
                  <c:v>36</c:v>
                </c:pt>
                <c:pt idx="12">
                  <c:v>17</c:v>
                </c:pt>
                <c:pt idx="13">
                  <c:v>6</c:v>
                </c:pt>
                <c:pt idx="14">
                  <c:v>29</c:v>
                </c:pt>
                <c:pt idx="15">
                  <c:v>38</c:v>
                </c:pt>
                <c:pt idx="16">
                  <c:v>6</c:v>
                </c:pt>
                <c:pt idx="17">
                  <c:v>19</c:v>
                </c:pt>
                <c:pt idx="18">
                  <c:v>31</c:v>
                </c:pt>
                <c:pt idx="19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AB-43A4-9A2D-57797D060E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186334031"/>
        <c:axId val="1190314175"/>
      </c:barChart>
      <c:catAx>
        <c:axId val="1186334031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90314175"/>
        <c:crosses val="autoZero"/>
        <c:auto val="1"/>
        <c:lblAlgn val="ctr"/>
        <c:lblOffset val="100"/>
        <c:noMultiLvlLbl val="0"/>
      </c:catAx>
      <c:valAx>
        <c:axId val="119031417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86334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[4]fig1!$B$2</c:f>
              <c:strCache>
                <c:ptCount val="1"/>
                <c:pt idx="0">
                  <c:v>RU bio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[4]fig1!$A$3:$A$23</c:f>
              <c:strCache>
                <c:ptCount val="21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P.a. Trento</c:v>
                </c:pt>
                <c:pt idx="4">
                  <c:v>P.a. Bolzano</c:v>
                </c:pt>
                <c:pt idx="5">
                  <c:v>Veneto</c:v>
                </c:pt>
                <c:pt idx="6">
                  <c:v>Friuli. V. G.</c:v>
                </c:pt>
                <c:pt idx="7">
                  <c:v>Liguria</c:v>
                </c:pt>
                <c:pt idx="8">
                  <c:v>Emilia-R.</c:v>
                </c:pt>
                <c:pt idx="9">
                  <c:v>Toscana</c:v>
                </c:pt>
                <c:pt idx="10">
                  <c:v>Umbria</c:v>
                </c:pt>
                <c:pt idx="11">
                  <c:v>Marche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</c:strCache>
            </c:strRef>
          </c:cat>
          <c:val>
            <c:numRef>
              <c:f>[4]fig1!$B$3:$B$23</c:f>
              <c:numCache>
                <c:formatCode>General</c:formatCode>
                <c:ptCount val="21"/>
                <c:pt idx="0">
                  <c:v>198.8</c:v>
                </c:pt>
                <c:pt idx="1">
                  <c:v>0</c:v>
                </c:pt>
                <c:pt idx="2">
                  <c:v>893.5</c:v>
                </c:pt>
                <c:pt idx="3">
                  <c:v>0</c:v>
                </c:pt>
                <c:pt idx="4">
                  <c:v>45.7</c:v>
                </c:pt>
                <c:pt idx="5">
                  <c:v>109.3</c:v>
                </c:pt>
                <c:pt idx="6">
                  <c:v>57.4</c:v>
                </c:pt>
                <c:pt idx="7">
                  <c:v>0</c:v>
                </c:pt>
                <c:pt idx="8">
                  <c:v>375.3</c:v>
                </c:pt>
                <c:pt idx="9">
                  <c:v>74.3</c:v>
                </c:pt>
                <c:pt idx="10">
                  <c:v>0</c:v>
                </c:pt>
                <c:pt idx="11">
                  <c:v>3</c:v>
                </c:pt>
                <c:pt idx="12">
                  <c:v>151.1</c:v>
                </c:pt>
                <c:pt idx="13">
                  <c:v>0</c:v>
                </c:pt>
                <c:pt idx="14">
                  <c:v>40.6</c:v>
                </c:pt>
                <c:pt idx="15">
                  <c:v>343.7</c:v>
                </c:pt>
                <c:pt idx="16">
                  <c:v>88</c:v>
                </c:pt>
                <c:pt idx="17">
                  <c:v>7.3</c:v>
                </c:pt>
                <c:pt idx="18">
                  <c:v>23</c:v>
                </c:pt>
                <c:pt idx="19">
                  <c:v>0</c:v>
                </c:pt>
                <c:pt idx="20">
                  <c:v>11.2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EB-4424-9C23-47C0EFF679C2}"/>
            </c:ext>
          </c:extLst>
        </c:ser>
        <c:ser>
          <c:idx val="1"/>
          <c:order val="1"/>
          <c:tx>
            <c:strRef>
              <c:f>[4]fig1!$C$2</c:f>
              <c:strCache>
                <c:ptCount val="1"/>
                <c:pt idx="0">
                  <c:v>Altre biomasse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[4]fig1!$A$3:$A$23</c:f>
              <c:strCache>
                <c:ptCount val="21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P.a. Trento</c:v>
                </c:pt>
                <c:pt idx="4">
                  <c:v>P.a. Bolzano</c:v>
                </c:pt>
                <c:pt idx="5">
                  <c:v>Veneto</c:v>
                </c:pt>
                <c:pt idx="6">
                  <c:v>Friuli. V. G.</c:v>
                </c:pt>
                <c:pt idx="7">
                  <c:v>Liguria</c:v>
                </c:pt>
                <c:pt idx="8">
                  <c:v>Emilia-R.</c:v>
                </c:pt>
                <c:pt idx="9">
                  <c:v>Toscana</c:v>
                </c:pt>
                <c:pt idx="10">
                  <c:v>Umbria</c:v>
                </c:pt>
                <c:pt idx="11">
                  <c:v>Marche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</c:strCache>
            </c:strRef>
          </c:cat>
          <c:val>
            <c:numRef>
              <c:f>[4]fig1!$C$3:$C$23</c:f>
              <c:numCache>
                <c:formatCode>General</c:formatCode>
                <c:ptCount val="21"/>
                <c:pt idx="0">
                  <c:v>550.29999999999995</c:v>
                </c:pt>
                <c:pt idx="1">
                  <c:v>2.7</c:v>
                </c:pt>
                <c:pt idx="2">
                  <c:v>424.9</c:v>
                </c:pt>
                <c:pt idx="3">
                  <c:v>23.6</c:v>
                </c:pt>
                <c:pt idx="4">
                  <c:v>89.9</c:v>
                </c:pt>
                <c:pt idx="5">
                  <c:v>342.7</c:v>
                </c:pt>
                <c:pt idx="6">
                  <c:v>35.4</c:v>
                </c:pt>
                <c:pt idx="7">
                  <c:v>0</c:v>
                </c:pt>
                <c:pt idx="8">
                  <c:v>569.6</c:v>
                </c:pt>
                <c:pt idx="9">
                  <c:v>21.1</c:v>
                </c:pt>
                <c:pt idx="10">
                  <c:v>92.7</c:v>
                </c:pt>
                <c:pt idx="11">
                  <c:v>0</c:v>
                </c:pt>
                <c:pt idx="12">
                  <c:v>101.5</c:v>
                </c:pt>
                <c:pt idx="13">
                  <c:v>6.3</c:v>
                </c:pt>
                <c:pt idx="14">
                  <c:v>97.5</c:v>
                </c:pt>
                <c:pt idx="15">
                  <c:v>6.7</c:v>
                </c:pt>
                <c:pt idx="16">
                  <c:v>341.5</c:v>
                </c:pt>
                <c:pt idx="17">
                  <c:v>4.5999999999999996</c:v>
                </c:pt>
                <c:pt idx="18">
                  <c:v>1130.8</c:v>
                </c:pt>
                <c:pt idx="19">
                  <c:v>148.30000000000001</c:v>
                </c:pt>
                <c:pt idx="20">
                  <c:v>203.1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EB-4424-9C23-47C0EFF679C2}"/>
            </c:ext>
          </c:extLst>
        </c:ser>
        <c:ser>
          <c:idx val="2"/>
          <c:order val="2"/>
          <c:tx>
            <c:strRef>
              <c:f>[4]fig1!$D$2</c:f>
              <c:strCache>
                <c:ptCount val="1"/>
                <c:pt idx="0">
                  <c:v>Biogas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[4]fig1!$A$3:$A$23</c:f>
              <c:strCache>
                <c:ptCount val="21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P.a. Trento</c:v>
                </c:pt>
                <c:pt idx="4">
                  <c:v>P.a. Bolzano</c:v>
                </c:pt>
                <c:pt idx="5">
                  <c:v>Veneto</c:v>
                </c:pt>
                <c:pt idx="6">
                  <c:v>Friuli. V. G.</c:v>
                </c:pt>
                <c:pt idx="7">
                  <c:v>Liguria</c:v>
                </c:pt>
                <c:pt idx="8">
                  <c:v>Emilia-R.</c:v>
                </c:pt>
                <c:pt idx="9">
                  <c:v>Toscana</c:v>
                </c:pt>
                <c:pt idx="10">
                  <c:v>Umbria</c:v>
                </c:pt>
                <c:pt idx="11">
                  <c:v>Marche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</c:strCache>
            </c:strRef>
          </c:cat>
          <c:val>
            <c:numRef>
              <c:f>[4]fig1!$D$3:$D$23</c:f>
              <c:numCache>
                <c:formatCode>General</c:formatCode>
                <c:ptCount val="21"/>
                <c:pt idx="0">
                  <c:v>1020.2</c:v>
                </c:pt>
                <c:pt idx="1">
                  <c:v>4.3</c:v>
                </c:pt>
                <c:pt idx="2">
                  <c:v>2851.9</c:v>
                </c:pt>
                <c:pt idx="3">
                  <c:v>26.5</c:v>
                </c:pt>
                <c:pt idx="4">
                  <c:v>64.8</c:v>
                </c:pt>
                <c:pt idx="5">
                  <c:v>1231.7</c:v>
                </c:pt>
                <c:pt idx="6">
                  <c:v>407.5</c:v>
                </c:pt>
                <c:pt idx="7">
                  <c:v>69.599999999999994</c:v>
                </c:pt>
                <c:pt idx="8">
                  <c:v>1191.2</c:v>
                </c:pt>
                <c:pt idx="9">
                  <c:v>298.2</c:v>
                </c:pt>
                <c:pt idx="10">
                  <c:v>111.9</c:v>
                </c:pt>
                <c:pt idx="11">
                  <c:v>147.69999999999999</c:v>
                </c:pt>
                <c:pt idx="12">
                  <c:v>258.89999999999998</c:v>
                </c:pt>
                <c:pt idx="13">
                  <c:v>76.7</c:v>
                </c:pt>
                <c:pt idx="14">
                  <c:v>23.5</c:v>
                </c:pt>
                <c:pt idx="15">
                  <c:v>106.6</c:v>
                </c:pt>
                <c:pt idx="16">
                  <c:v>94.2</c:v>
                </c:pt>
                <c:pt idx="17">
                  <c:v>27.2</c:v>
                </c:pt>
                <c:pt idx="18">
                  <c:v>82.9</c:v>
                </c:pt>
                <c:pt idx="19">
                  <c:v>105.1</c:v>
                </c:pt>
                <c:pt idx="20">
                  <c:v>98.5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EB-4424-9C23-47C0EFF679C2}"/>
            </c:ext>
          </c:extLst>
        </c:ser>
        <c:ser>
          <c:idx val="3"/>
          <c:order val="3"/>
          <c:tx>
            <c:strRef>
              <c:f>[4]fig1!$E$2</c:f>
              <c:strCache>
                <c:ptCount val="1"/>
                <c:pt idx="0">
                  <c:v>Bioliquidi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[4]fig1!$A$3:$A$23</c:f>
              <c:strCache>
                <c:ptCount val="21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P.a. Trento</c:v>
                </c:pt>
                <c:pt idx="4">
                  <c:v>P.a. Bolzano</c:v>
                </c:pt>
                <c:pt idx="5">
                  <c:v>Veneto</c:v>
                </c:pt>
                <c:pt idx="6">
                  <c:v>Friuli. V. G.</c:v>
                </c:pt>
                <c:pt idx="7">
                  <c:v>Liguria</c:v>
                </c:pt>
                <c:pt idx="8">
                  <c:v>Emilia-R.</c:v>
                </c:pt>
                <c:pt idx="9">
                  <c:v>Toscana</c:v>
                </c:pt>
                <c:pt idx="10">
                  <c:v>Umbria</c:v>
                </c:pt>
                <c:pt idx="11">
                  <c:v>Marche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</c:strCache>
            </c:strRef>
          </c:cat>
          <c:val>
            <c:numRef>
              <c:f>[4]fig1!$E$3:$E$23</c:f>
              <c:numCache>
                <c:formatCode>General</c:formatCode>
                <c:ptCount val="21"/>
                <c:pt idx="0">
                  <c:v>86.9</c:v>
                </c:pt>
                <c:pt idx="1">
                  <c:v>0.6</c:v>
                </c:pt>
                <c:pt idx="2">
                  <c:v>235.7</c:v>
                </c:pt>
                <c:pt idx="3">
                  <c:v>3.7</c:v>
                </c:pt>
                <c:pt idx="4">
                  <c:v>148.6</c:v>
                </c:pt>
                <c:pt idx="5">
                  <c:v>272.3</c:v>
                </c:pt>
                <c:pt idx="6">
                  <c:v>247</c:v>
                </c:pt>
                <c:pt idx="7">
                  <c:v>5.7</c:v>
                </c:pt>
                <c:pt idx="8">
                  <c:v>583.6</c:v>
                </c:pt>
                <c:pt idx="9">
                  <c:v>54.7</c:v>
                </c:pt>
                <c:pt idx="10">
                  <c:v>46.9</c:v>
                </c:pt>
                <c:pt idx="11">
                  <c:v>4.8</c:v>
                </c:pt>
                <c:pt idx="12">
                  <c:v>170.3</c:v>
                </c:pt>
                <c:pt idx="13">
                  <c:v>78.3</c:v>
                </c:pt>
                <c:pt idx="14">
                  <c:v>6.5</c:v>
                </c:pt>
                <c:pt idx="15">
                  <c:v>698.8</c:v>
                </c:pt>
                <c:pt idx="16">
                  <c:v>1390.3</c:v>
                </c:pt>
                <c:pt idx="17">
                  <c:v>148.30000000000001</c:v>
                </c:pt>
                <c:pt idx="18">
                  <c:v>3.2</c:v>
                </c:pt>
                <c:pt idx="19">
                  <c:v>5.2</c:v>
                </c:pt>
                <c:pt idx="20">
                  <c:v>272.10000000000002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EB-4424-9C23-47C0EFF679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55338768"/>
        <c:axId val="755211600"/>
      </c:barChart>
      <c:catAx>
        <c:axId val="755338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55211600"/>
        <c:crosses val="autoZero"/>
        <c:auto val="1"/>
        <c:lblAlgn val="ctr"/>
        <c:lblOffset val="100"/>
        <c:noMultiLvlLbl val="0"/>
      </c:catAx>
      <c:valAx>
        <c:axId val="75521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55338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74544</xdr:colOff>
      <xdr:row>8</xdr:row>
      <xdr:rowOff>66261</xdr:rowOff>
    </xdr:from>
    <xdr:to>
      <xdr:col>9</xdr:col>
      <xdr:colOff>687457</xdr:colOff>
      <xdr:row>30</xdr:row>
      <xdr:rowOff>8282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815CA14-5CCF-4A91-A6A2-B9CFF2F341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1</xdr:row>
      <xdr:rowOff>71437</xdr:rowOff>
    </xdr:from>
    <xdr:to>
      <xdr:col>14</xdr:col>
      <xdr:colOff>457200</xdr:colOff>
      <xdr:row>23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A7F72AF-F819-4440-B9EE-B7FE47D450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512617</xdr:colOff>
      <xdr:row>3</xdr:row>
      <xdr:rowOff>139699</xdr:rowOff>
    </xdr:from>
    <xdr:to>
      <xdr:col>9</xdr:col>
      <xdr:colOff>323850</xdr:colOff>
      <xdr:row>31</xdr:row>
      <xdr:rowOff>146842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C8B93DD-E0C0-49C2-BDFB-76BD3A103F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9042" y="654049"/>
          <a:ext cx="3545033" cy="474297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9524</xdr:colOff>
      <xdr:row>2</xdr:row>
      <xdr:rowOff>25400</xdr:rowOff>
    </xdr:from>
    <xdr:to>
      <xdr:col>17</xdr:col>
      <xdr:colOff>215899</xdr:colOff>
      <xdr:row>23</xdr:row>
      <xdr:rowOff>63500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D79031E-19BF-4E15-BFC5-14B5C49EC9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/Annuario2005/CONSEGNATI/DISCO_D/ANNUARIO/An01/CAPITOLI%20CONSEGNATI/Documenti/federaliment/PELLICCIA/Export%20agroalim.%202001%20per%20pa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/Annuario2005/CONSEGNATI/A%20FILES/ANNUARIO/An2004/CAPITOLI%20CONSEGNATI/Materiale%20di%20lavoro/lavoro%20app%20passo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oberta\Annuario%202018\Capitolo%208\Dati%20strade%20del%20vino_tab%20e%20graf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oberta\Annuario%202018\Capitolo%208\19%20cap%20xx%20%20Energia%20e%20Biomasse_Tabelle+Grafic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Tab%208.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 strade del vino"/>
      <sheetName val="tabella"/>
      <sheetName val="grafico"/>
      <sheetName val="cartina"/>
    </sheetNames>
    <sheetDataSet>
      <sheetData sheetId="0">
        <row r="22">
          <cell r="C22">
            <v>542</v>
          </cell>
        </row>
      </sheetData>
      <sheetData sheetId="1"/>
      <sheetData sheetId="2">
        <row r="1">
          <cell r="B1" t="str">
            <v>Strade del vino n.</v>
          </cell>
          <cell r="C1" t="str">
            <v>Vini  a denominazione d'origine n.</v>
          </cell>
        </row>
        <row r="2">
          <cell r="A2" t="str">
            <v xml:space="preserve">  Piemonte</v>
          </cell>
          <cell r="B2">
            <v>7</v>
          </cell>
          <cell r="C2">
            <v>59</v>
          </cell>
        </row>
        <row r="3">
          <cell r="A3" t="str">
            <v>Valle d'Aosta</v>
          </cell>
          <cell r="B3">
            <v>5</v>
          </cell>
          <cell r="C3">
            <v>1</v>
          </cell>
        </row>
        <row r="4">
          <cell r="A4" t="str">
            <v xml:space="preserve">  Lombardia</v>
          </cell>
          <cell r="B4">
            <v>9</v>
          </cell>
          <cell r="C4">
            <v>41</v>
          </cell>
        </row>
        <row r="5">
          <cell r="A5" t="str">
            <v>Trentino-Alto Adige</v>
          </cell>
          <cell r="B5">
            <v>5</v>
          </cell>
          <cell r="C5">
            <v>13</v>
          </cell>
        </row>
        <row r="6">
          <cell r="A6" t="str">
            <v xml:space="preserve">  Veneto</v>
          </cell>
          <cell r="B6">
            <v>16</v>
          </cell>
          <cell r="C6">
            <v>53</v>
          </cell>
        </row>
        <row r="7">
          <cell r="A7" t="str">
            <v xml:space="preserve">  Friuli-Venezia Giulia</v>
          </cell>
          <cell r="B7">
            <v>7</v>
          </cell>
          <cell r="C7">
            <v>19</v>
          </cell>
        </row>
        <row r="8">
          <cell r="A8" t="str">
            <v xml:space="preserve">  Liguria</v>
          </cell>
          <cell r="B8">
            <v>1</v>
          </cell>
          <cell r="C8">
            <v>12</v>
          </cell>
        </row>
        <row r="9">
          <cell r="A9" t="str">
            <v xml:space="preserve">  Emilia-Romagna</v>
          </cell>
          <cell r="B9">
            <v>13</v>
          </cell>
          <cell r="C9">
            <v>29</v>
          </cell>
        </row>
        <row r="10">
          <cell r="A10" t="str">
            <v xml:space="preserve">  Toscana</v>
          </cell>
          <cell r="B10">
            <v>17</v>
          </cell>
          <cell r="C10">
            <v>58</v>
          </cell>
        </row>
        <row r="11">
          <cell r="A11" t="str">
            <v xml:space="preserve">  Umbria</v>
          </cell>
          <cell r="B11">
            <v>5</v>
          </cell>
          <cell r="C11">
            <v>21</v>
          </cell>
        </row>
        <row r="12">
          <cell r="A12" t="str">
            <v xml:space="preserve">  Marche</v>
          </cell>
          <cell r="B12">
            <v>6</v>
          </cell>
          <cell r="C12">
            <v>21</v>
          </cell>
        </row>
        <row r="13">
          <cell r="A13" t="str">
            <v xml:space="preserve">  Lazio</v>
          </cell>
          <cell r="B13">
            <v>9</v>
          </cell>
          <cell r="C13">
            <v>36</v>
          </cell>
        </row>
        <row r="14">
          <cell r="A14" t="str">
            <v xml:space="preserve">  Abruzzo</v>
          </cell>
          <cell r="B14">
            <v>6</v>
          </cell>
          <cell r="C14">
            <v>17</v>
          </cell>
        </row>
        <row r="15">
          <cell r="A15" t="str">
            <v xml:space="preserve">  Molise</v>
          </cell>
          <cell r="B15">
            <v>1</v>
          </cell>
          <cell r="C15">
            <v>6</v>
          </cell>
        </row>
        <row r="16">
          <cell r="A16" t="str">
            <v xml:space="preserve">  Campania</v>
          </cell>
          <cell r="B16">
            <v>7</v>
          </cell>
          <cell r="C16">
            <v>29</v>
          </cell>
        </row>
        <row r="17">
          <cell r="A17" t="str">
            <v xml:space="preserve">  Puglia</v>
          </cell>
          <cell r="B17">
            <v>11</v>
          </cell>
          <cell r="C17">
            <v>38</v>
          </cell>
        </row>
        <row r="18">
          <cell r="A18" t="str">
            <v xml:space="preserve">  Basilicata</v>
          </cell>
          <cell r="B18">
            <v>4</v>
          </cell>
          <cell r="C18">
            <v>6</v>
          </cell>
        </row>
        <row r="19">
          <cell r="A19" t="str">
            <v xml:space="preserve">  Calabria</v>
          </cell>
          <cell r="B19">
            <v>10</v>
          </cell>
          <cell r="C19">
            <v>19</v>
          </cell>
        </row>
        <row r="20">
          <cell r="A20" t="str">
            <v xml:space="preserve">  Sicilia</v>
          </cell>
          <cell r="B20">
            <v>17</v>
          </cell>
          <cell r="C20">
            <v>31</v>
          </cell>
        </row>
        <row r="21">
          <cell r="A21" t="str">
            <v xml:space="preserve">  Sardegna</v>
          </cell>
          <cell r="B21">
            <v>8</v>
          </cell>
          <cell r="C21">
            <v>33</v>
          </cell>
        </row>
      </sheetData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"/>
      <sheetName val="t2"/>
      <sheetName val="fig1"/>
      <sheetName val="elettricità bio"/>
    </sheetNames>
    <sheetDataSet>
      <sheetData sheetId="0"/>
      <sheetData sheetId="1"/>
      <sheetData sheetId="2">
        <row r="2">
          <cell r="B2" t="str">
            <v>RU bio</v>
          </cell>
          <cell r="C2" t="str">
            <v>Altre biomasse</v>
          </cell>
          <cell r="D2" t="str">
            <v>Biogas</v>
          </cell>
          <cell r="E2" t="str">
            <v>Bioliquidi</v>
          </cell>
        </row>
        <row r="3">
          <cell r="A3" t="str">
            <v>Piemonte</v>
          </cell>
          <cell r="B3">
            <v>198.8</v>
          </cell>
          <cell r="C3">
            <v>550.29999999999995</v>
          </cell>
          <cell r="D3">
            <v>1020.2</v>
          </cell>
          <cell r="E3">
            <v>86.9</v>
          </cell>
        </row>
        <row r="4">
          <cell r="A4" t="str">
            <v>Valle d'Aosta</v>
          </cell>
          <cell r="B4">
            <v>0</v>
          </cell>
          <cell r="C4">
            <v>2.7</v>
          </cell>
          <cell r="D4">
            <v>4.3</v>
          </cell>
          <cell r="E4">
            <v>0.6</v>
          </cell>
        </row>
        <row r="5">
          <cell r="A5" t="str">
            <v>Lombardia</v>
          </cell>
          <cell r="B5">
            <v>893.5</v>
          </cell>
          <cell r="C5">
            <v>424.9</v>
          </cell>
          <cell r="D5">
            <v>2851.9</v>
          </cell>
          <cell r="E5">
            <v>235.7</v>
          </cell>
        </row>
        <row r="6">
          <cell r="A6" t="str">
            <v>P.a. Trento</v>
          </cell>
          <cell r="B6">
            <v>0</v>
          </cell>
          <cell r="C6">
            <v>23.6</v>
          </cell>
          <cell r="D6">
            <v>26.5</v>
          </cell>
          <cell r="E6">
            <v>3.7</v>
          </cell>
        </row>
        <row r="7">
          <cell r="A7" t="str">
            <v>P.a. Bolzano</v>
          </cell>
          <cell r="B7">
            <v>45.7</v>
          </cell>
          <cell r="C7">
            <v>89.9</v>
          </cell>
          <cell r="D7">
            <v>64.8</v>
          </cell>
          <cell r="E7">
            <v>148.6</v>
          </cell>
        </row>
        <row r="8">
          <cell r="A8" t="str">
            <v>Veneto</v>
          </cell>
          <cell r="B8">
            <v>109.3</v>
          </cell>
          <cell r="C8">
            <v>342.7</v>
          </cell>
          <cell r="D8">
            <v>1231.7</v>
          </cell>
          <cell r="E8">
            <v>272.3</v>
          </cell>
        </row>
        <row r="9">
          <cell r="A9" t="str">
            <v>Friuli. V. G.</v>
          </cell>
          <cell r="B9">
            <v>57.4</v>
          </cell>
          <cell r="C9">
            <v>35.4</v>
          </cell>
          <cell r="D9">
            <v>407.5</v>
          </cell>
          <cell r="E9">
            <v>247</v>
          </cell>
        </row>
        <row r="10">
          <cell r="A10" t="str">
            <v>Liguria</v>
          </cell>
          <cell r="B10">
            <v>0</v>
          </cell>
          <cell r="C10">
            <v>0</v>
          </cell>
          <cell r="D10">
            <v>69.599999999999994</v>
          </cell>
          <cell r="E10">
            <v>5.7</v>
          </cell>
        </row>
        <row r="11">
          <cell r="A11" t="str">
            <v>Emilia-R.</v>
          </cell>
          <cell r="B11">
            <v>375.3</v>
          </cell>
          <cell r="C11">
            <v>569.6</v>
          </cell>
          <cell r="D11">
            <v>1191.2</v>
          </cell>
          <cell r="E11">
            <v>583.6</v>
          </cell>
        </row>
        <row r="12">
          <cell r="A12" t="str">
            <v>Toscana</v>
          </cell>
          <cell r="B12">
            <v>74.3</v>
          </cell>
          <cell r="C12">
            <v>21.1</v>
          </cell>
          <cell r="D12">
            <v>298.2</v>
          </cell>
          <cell r="E12">
            <v>54.7</v>
          </cell>
        </row>
        <row r="13">
          <cell r="A13" t="str">
            <v>Umbria</v>
          </cell>
          <cell r="B13">
            <v>0</v>
          </cell>
          <cell r="C13">
            <v>92.7</v>
          </cell>
          <cell r="D13">
            <v>111.9</v>
          </cell>
          <cell r="E13">
            <v>46.9</v>
          </cell>
        </row>
        <row r="14">
          <cell r="A14" t="str">
            <v>Marche</v>
          </cell>
          <cell r="B14">
            <v>3</v>
          </cell>
          <cell r="C14">
            <v>0</v>
          </cell>
          <cell r="D14">
            <v>147.69999999999999</v>
          </cell>
          <cell r="E14">
            <v>4.8</v>
          </cell>
        </row>
        <row r="15">
          <cell r="A15" t="str">
            <v>Lazio</v>
          </cell>
          <cell r="B15">
            <v>151.1</v>
          </cell>
          <cell r="C15">
            <v>101.5</v>
          </cell>
          <cell r="D15">
            <v>258.89999999999998</v>
          </cell>
          <cell r="E15">
            <v>170.3</v>
          </cell>
        </row>
        <row r="16">
          <cell r="A16" t="str">
            <v>Abruzzo</v>
          </cell>
          <cell r="B16">
            <v>0</v>
          </cell>
          <cell r="C16">
            <v>6.3</v>
          </cell>
          <cell r="D16">
            <v>76.7</v>
          </cell>
          <cell r="E16">
            <v>78.3</v>
          </cell>
        </row>
        <row r="17">
          <cell r="A17" t="str">
            <v>Molise</v>
          </cell>
          <cell r="B17">
            <v>40.6</v>
          </cell>
          <cell r="C17">
            <v>97.5</v>
          </cell>
          <cell r="D17">
            <v>23.5</v>
          </cell>
          <cell r="E17">
            <v>6.5</v>
          </cell>
        </row>
        <row r="18">
          <cell r="A18" t="str">
            <v>Campania</v>
          </cell>
          <cell r="B18">
            <v>343.7</v>
          </cell>
          <cell r="C18">
            <v>6.7</v>
          </cell>
          <cell r="D18">
            <v>106.6</v>
          </cell>
          <cell r="E18">
            <v>698.8</v>
          </cell>
        </row>
        <row r="19">
          <cell r="A19" t="str">
            <v>Puglia</v>
          </cell>
          <cell r="B19">
            <v>88</v>
          </cell>
          <cell r="C19">
            <v>341.5</v>
          </cell>
          <cell r="D19">
            <v>94.2</v>
          </cell>
          <cell r="E19">
            <v>1390.3</v>
          </cell>
        </row>
        <row r="20">
          <cell r="A20" t="str">
            <v>Basilicata</v>
          </cell>
          <cell r="B20">
            <v>7.3</v>
          </cell>
          <cell r="C20">
            <v>4.5999999999999996</v>
          </cell>
          <cell r="D20">
            <v>27.2</v>
          </cell>
          <cell r="E20">
            <v>148.30000000000001</v>
          </cell>
        </row>
        <row r="21">
          <cell r="A21" t="str">
            <v>Calabria</v>
          </cell>
          <cell r="B21">
            <v>23</v>
          </cell>
          <cell r="C21">
            <v>1130.8</v>
          </cell>
          <cell r="D21">
            <v>82.9</v>
          </cell>
          <cell r="E21">
            <v>3.2</v>
          </cell>
        </row>
        <row r="22">
          <cell r="A22" t="str">
            <v>Sicilia</v>
          </cell>
          <cell r="B22">
            <v>0</v>
          </cell>
          <cell r="C22">
            <v>148.30000000000001</v>
          </cell>
          <cell r="D22">
            <v>105.1</v>
          </cell>
          <cell r="E22">
            <v>5.2</v>
          </cell>
        </row>
        <row r="23">
          <cell r="A23" t="str">
            <v>Sardegna</v>
          </cell>
          <cell r="B23">
            <v>11.2</v>
          </cell>
          <cell r="C23">
            <v>203.1</v>
          </cell>
          <cell r="D23">
            <v>98.5</v>
          </cell>
          <cell r="E23">
            <v>272.10000000000002</v>
          </cell>
        </row>
      </sheetData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. 8.9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B6C27-87A4-4B2B-8F60-11065E46D5F7}">
  <sheetPr>
    <pageSetUpPr fitToPage="1"/>
  </sheetPr>
  <dimension ref="A1:R37"/>
  <sheetViews>
    <sheetView tabSelected="1" zoomScale="80" zoomScaleNormal="80" workbookViewId="0">
      <selection activeCell="A2" sqref="A2"/>
    </sheetView>
  </sheetViews>
  <sheetFormatPr defaultColWidth="8.77734375" defaultRowHeight="13.8" x14ac:dyDescent="0.3"/>
  <cols>
    <col min="1" max="1" width="60.21875" style="124" customWidth="1"/>
    <col min="2" max="5" width="11.21875" style="124" bestFit="1" customWidth="1"/>
    <col min="6" max="6" width="12.109375" style="124" customWidth="1"/>
    <col min="7" max="7" width="1.21875" style="124" customWidth="1"/>
    <col min="8" max="8" width="16.21875" style="124" customWidth="1"/>
    <col min="9" max="9" width="17" style="124" customWidth="1"/>
    <col min="10" max="10" width="8.77734375" style="124"/>
    <col min="11" max="18" width="10.44140625" style="124" bestFit="1" customWidth="1"/>
    <col min="19" max="16384" width="8.77734375" style="124"/>
  </cols>
  <sheetData>
    <row r="1" spans="1:18" x14ac:dyDescent="0.3">
      <c r="A1" s="117" t="s">
        <v>173</v>
      </c>
    </row>
    <row r="2" spans="1:18" x14ac:dyDescent="0.3">
      <c r="A2" s="125"/>
      <c r="B2" s="126"/>
      <c r="C2" s="126"/>
      <c r="D2" s="126"/>
      <c r="E2" s="126"/>
      <c r="F2" s="126"/>
      <c r="G2" s="126"/>
      <c r="H2" s="126"/>
      <c r="I2" s="126"/>
    </row>
    <row r="3" spans="1:18" ht="46.8" customHeight="1" x14ac:dyDescent="0.3">
      <c r="A3" s="123"/>
      <c r="B3" s="161"/>
      <c r="C3" s="161"/>
      <c r="D3" s="161"/>
      <c r="E3" s="161"/>
      <c r="F3" s="161" t="s">
        <v>174</v>
      </c>
      <c r="G3" s="161"/>
      <c r="H3" s="128" t="s">
        <v>175</v>
      </c>
      <c r="I3" s="129" t="s">
        <v>176</v>
      </c>
    </row>
    <row r="4" spans="1:18" x14ac:dyDescent="0.3">
      <c r="A4" s="162"/>
      <c r="B4" s="126">
        <v>2010</v>
      </c>
      <c r="C4" s="126">
        <v>2015</v>
      </c>
      <c r="D4" s="126">
        <v>2017</v>
      </c>
      <c r="E4" s="126">
        <v>2018</v>
      </c>
      <c r="F4" s="126">
        <v>2108</v>
      </c>
      <c r="G4" s="127"/>
      <c r="H4" s="127" t="s">
        <v>172</v>
      </c>
      <c r="I4" s="127" t="s">
        <v>172</v>
      </c>
    </row>
    <row r="5" spans="1:18" x14ac:dyDescent="0.3">
      <c r="A5" s="124" t="s">
        <v>171</v>
      </c>
    </row>
    <row r="6" spans="1:18" x14ac:dyDescent="0.3">
      <c r="A6" s="124" t="s">
        <v>170</v>
      </c>
      <c r="B6" s="134">
        <v>248.59879999999998</v>
      </c>
      <c r="C6" s="134">
        <v>285.25</v>
      </c>
      <c r="D6" s="134">
        <v>248.3</v>
      </c>
      <c r="E6" s="134">
        <v>238.71561999999997</v>
      </c>
      <c r="F6" s="134">
        <v>3.4802634885707415</v>
      </c>
      <c r="G6" s="134"/>
      <c r="H6" s="163">
        <v>-3.8600000000000136</v>
      </c>
      <c r="I6" s="163">
        <v>-5</v>
      </c>
      <c r="J6" s="139"/>
      <c r="K6" s="139"/>
      <c r="L6" s="131"/>
      <c r="M6" s="131"/>
      <c r="N6" s="131"/>
      <c r="O6" s="131"/>
      <c r="P6" s="131"/>
      <c r="Q6" s="131"/>
      <c r="R6" s="131"/>
    </row>
    <row r="7" spans="1:18" x14ac:dyDescent="0.3">
      <c r="A7" s="124" t="s">
        <v>169</v>
      </c>
      <c r="B7" s="134">
        <v>231.36659</v>
      </c>
      <c r="C7" s="134">
        <v>191.16900000000001</v>
      </c>
      <c r="D7" s="134">
        <v>187.1</v>
      </c>
      <c r="E7" s="134">
        <v>184.4291475</v>
      </c>
      <c r="F7" s="134">
        <v>2.6888145328423749</v>
      </c>
      <c r="G7" s="134"/>
      <c r="H7" s="163">
        <v>-1.4274999999999949</v>
      </c>
      <c r="I7" s="163">
        <v>-2.5</v>
      </c>
      <c r="J7" s="139"/>
      <c r="K7" s="139"/>
      <c r="L7" s="131"/>
      <c r="M7" s="131"/>
      <c r="N7" s="131"/>
      <c r="O7" s="131"/>
      <c r="P7" s="131"/>
      <c r="Q7" s="131"/>
      <c r="R7" s="131"/>
    </row>
    <row r="8" spans="1:18" x14ac:dyDescent="0.3">
      <c r="A8" s="124" t="s">
        <v>181</v>
      </c>
      <c r="B8" s="134">
        <v>2408.0541800000001</v>
      </c>
      <c r="C8" s="134">
        <v>2964.3</v>
      </c>
      <c r="D8" s="134">
        <v>3118.4</v>
      </c>
      <c r="E8" s="134">
        <v>3155.9299440000004</v>
      </c>
      <c r="F8" s="134">
        <v>46.010678968516203</v>
      </c>
      <c r="G8" s="134"/>
      <c r="H8" s="163">
        <v>1.2035000000000053</v>
      </c>
      <c r="I8" s="163">
        <v>0.5</v>
      </c>
      <c r="J8" s="139"/>
      <c r="K8" s="139"/>
      <c r="L8" s="131"/>
      <c r="M8" s="131"/>
      <c r="N8" s="131"/>
      <c r="O8" s="131"/>
      <c r="P8" s="131"/>
      <c r="Q8" s="131"/>
      <c r="R8" s="131"/>
    </row>
    <row r="9" spans="1:18" x14ac:dyDescent="0.3">
      <c r="A9" s="124" t="s">
        <v>168</v>
      </c>
      <c r="B9" s="134">
        <v>2029.5047337217989</v>
      </c>
      <c r="C9" s="134">
        <v>2232.4102750219927</v>
      </c>
      <c r="D9" s="134">
        <v>2307.201</v>
      </c>
      <c r="E9" s="134">
        <v>2292.9876480000003</v>
      </c>
      <c r="F9" s="134">
        <v>33.429740337385972</v>
      </c>
      <c r="G9" s="134"/>
      <c r="H9" s="163">
        <v>-0.61604307557078641</v>
      </c>
      <c r="I9" s="163">
        <v>0.99995622401343098</v>
      </c>
      <c r="J9" s="139"/>
      <c r="K9" s="139"/>
      <c r="L9" s="131"/>
      <c r="M9" s="131"/>
      <c r="N9" s="131"/>
      <c r="O9" s="131"/>
      <c r="P9" s="131"/>
      <c r="Q9" s="131"/>
      <c r="R9" s="131"/>
    </row>
    <row r="10" spans="1:18" ht="25.8" customHeight="1" x14ac:dyDescent="0.3">
      <c r="A10" s="189" t="s">
        <v>167</v>
      </c>
      <c r="B10" s="134">
        <v>464.64610932095098</v>
      </c>
      <c r="C10" s="134">
        <v>552.20000000000005</v>
      </c>
      <c r="D10" s="134">
        <v>577.5</v>
      </c>
      <c r="E10" s="134">
        <v>583.86866999999995</v>
      </c>
      <c r="F10" s="134">
        <v>8.5122909607731536</v>
      </c>
      <c r="G10" s="134"/>
      <c r="H10" s="163">
        <v>1.1027999999999878</v>
      </c>
      <c r="I10" s="163">
        <v>0.40000000000000568</v>
      </c>
      <c r="J10" s="139"/>
      <c r="K10" s="139"/>
      <c r="L10" s="131"/>
      <c r="M10" s="131"/>
      <c r="N10" s="131"/>
      <c r="O10" s="131"/>
      <c r="P10" s="131"/>
      <c r="Q10" s="131"/>
      <c r="R10" s="131"/>
    </row>
    <row r="11" spans="1:18" x14ac:dyDescent="0.3">
      <c r="A11" s="124" t="s">
        <v>166</v>
      </c>
      <c r="B11" s="134">
        <v>196.922337183</v>
      </c>
      <c r="C11" s="134">
        <v>196.2</v>
      </c>
      <c r="D11" s="134">
        <v>209.2</v>
      </c>
      <c r="E11" s="134">
        <v>212.73338799999999</v>
      </c>
      <c r="F11" s="134">
        <v>3.1014654301061366</v>
      </c>
      <c r="G11" s="134"/>
      <c r="H11" s="163">
        <v>1.6889999999999787</v>
      </c>
      <c r="I11" s="163">
        <v>-0.5</v>
      </c>
      <c r="J11" s="139"/>
      <c r="K11" s="139"/>
      <c r="L11" s="131"/>
      <c r="M11" s="131"/>
      <c r="N11" s="131"/>
      <c r="O11" s="131"/>
      <c r="P11" s="131"/>
      <c r="Q11" s="131"/>
      <c r="R11" s="131"/>
    </row>
    <row r="12" spans="1:18" x14ac:dyDescent="0.3">
      <c r="A12" s="124" t="s">
        <v>165</v>
      </c>
      <c r="B12" s="134">
        <v>155</v>
      </c>
      <c r="C12" s="134">
        <v>165.6</v>
      </c>
      <c r="D12" s="134">
        <v>184</v>
      </c>
      <c r="E12" s="134">
        <v>188.44249600000001</v>
      </c>
      <c r="F12" s="134">
        <v>2.7473256191779072</v>
      </c>
      <c r="G12" s="134"/>
      <c r="H12" s="163">
        <v>2.4144000000000148</v>
      </c>
      <c r="I12" s="163">
        <v>1.2000000000000028</v>
      </c>
      <c r="J12" s="139"/>
      <c r="K12" s="139"/>
      <c r="L12" s="131"/>
      <c r="M12" s="131"/>
      <c r="N12" s="131"/>
      <c r="O12" s="131"/>
      <c r="P12" s="131"/>
      <c r="Q12" s="131"/>
      <c r="R12" s="131"/>
    </row>
    <row r="13" spans="1:18" s="130" customFormat="1" x14ac:dyDescent="0.3">
      <c r="A13" s="130" t="s">
        <v>5</v>
      </c>
      <c r="B13" s="118">
        <v>5736.1027502257484</v>
      </c>
      <c r="C13" s="118">
        <v>6589.1442750219931</v>
      </c>
      <c r="D13" s="118">
        <v>6833.7179999999998</v>
      </c>
      <c r="E13" s="118">
        <v>6859.1249135000007</v>
      </c>
      <c r="F13" s="138">
        <v>100</v>
      </c>
      <c r="G13" s="118"/>
      <c r="H13" s="164">
        <v>0.37178756132459512</v>
      </c>
      <c r="I13" s="164">
        <v>0.33693956935302083</v>
      </c>
      <c r="J13" s="133"/>
      <c r="K13" s="165"/>
      <c r="L13" s="133"/>
      <c r="M13" s="133"/>
      <c r="N13" s="133"/>
      <c r="O13" s="133"/>
      <c r="P13" s="133"/>
      <c r="Q13" s="133"/>
      <c r="R13" s="133"/>
    </row>
    <row r="14" spans="1:18" s="130" customFormat="1" x14ac:dyDescent="0.3">
      <c r="A14" s="130" t="s">
        <v>177</v>
      </c>
      <c r="B14" s="132">
        <v>11.917316594768559</v>
      </c>
      <c r="C14" s="132">
        <v>11.972195244314234</v>
      </c>
      <c r="D14" s="132">
        <v>12.497225373326504</v>
      </c>
      <c r="E14" s="118">
        <v>12.3</v>
      </c>
      <c r="F14" s="119" t="s">
        <v>64</v>
      </c>
      <c r="G14" s="118"/>
      <c r="H14" s="119" t="s">
        <v>64</v>
      </c>
      <c r="I14" s="119" t="s">
        <v>64</v>
      </c>
      <c r="J14" s="165"/>
      <c r="K14" s="165"/>
      <c r="L14" s="133"/>
      <c r="M14" s="133"/>
      <c r="N14" s="133"/>
      <c r="O14" s="133"/>
      <c r="P14" s="133"/>
      <c r="Q14" s="133"/>
      <c r="R14" s="133"/>
    </row>
    <row r="15" spans="1:18" x14ac:dyDescent="0.3">
      <c r="B15" s="120"/>
      <c r="C15" s="120"/>
      <c r="D15" s="120"/>
      <c r="E15" s="51"/>
      <c r="F15" s="51"/>
      <c r="G15" s="120"/>
      <c r="H15" s="166"/>
      <c r="I15" s="166"/>
      <c r="J15" s="139"/>
      <c r="K15" s="139"/>
      <c r="L15" s="131"/>
      <c r="M15" s="131"/>
      <c r="N15" s="131"/>
      <c r="O15" s="131"/>
      <c r="P15" s="131"/>
      <c r="Q15" s="131"/>
      <c r="R15" s="131"/>
    </row>
    <row r="16" spans="1:18" x14ac:dyDescent="0.3">
      <c r="A16" s="124" t="s">
        <v>164</v>
      </c>
      <c r="C16" s="167"/>
      <c r="D16" s="167"/>
      <c r="E16" s="167"/>
      <c r="F16" s="167"/>
      <c r="H16" s="168"/>
      <c r="I16" s="168"/>
      <c r="J16" s="139"/>
      <c r="K16" s="139"/>
    </row>
    <row r="17" spans="1:18" x14ac:dyDescent="0.3">
      <c r="A17" s="124" t="s">
        <v>163</v>
      </c>
      <c r="B17" s="134">
        <v>7</v>
      </c>
      <c r="C17" s="134">
        <v>7.5</v>
      </c>
      <c r="D17" s="134">
        <v>7.8</v>
      </c>
      <c r="E17" s="134">
        <v>7.9567799999999984</v>
      </c>
      <c r="F17" s="134">
        <v>0.17160109253376249</v>
      </c>
      <c r="G17" s="134"/>
      <c r="H17" s="163">
        <v>2.0099999999999909</v>
      </c>
      <c r="I17" s="163">
        <v>1</v>
      </c>
      <c r="J17" s="139"/>
      <c r="K17" s="139"/>
      <c r="L17" s="131"/>
      <c r="M17" s="131"/>
      <c r="N17" s="131"/>
      <c r="O17" s="131"/>
      <c r="P17" s="131"/>
      <c r="Q17" s="131"/>
      <c r="R17" s="131"/>
    </row>
    <row r="18" spans="1:18" x14ac:dyDescent="0.3">
      <c r="A18" s="124" t="s">
        <v>182</v>
      </c>
      <c r="B18" s="134">
        <v>141</v>
      </c>
      <c r="C18" s="134">
        <v>183.6</v>
      </c>
      <c r="D18" s="134">
        <v>187.1</v>
      </c>
      <c r="E18" s="134">
        <v>186.45263399999999</v>
      </c>
      <c r="F18" s="134">
        <v>4.0211587727947427</v>
      </c>
      <c r="G18" s="134"/>
      <c r="H18" s="163">
        <v>-0.34600000000000364</v>
      </c>
      <c r="I18" s="163">
        <v>-2.3000000000000114</v>
      </c>
      <c r="J18" s="139"/>
      <c r="K18" s="139"/>
      <c r="L18" s="131"/>
      <c r="M18" s="131"/>
      <c r="N18" s="131"/>
      <c r="O18" s="131"/>
      <c r="P18" s="131"/>
      <c r="Q18" s="131"/>
      <c r="R18" s="131"/>
    </row>
    <row r="19" spans="1:18" x14ac:dyDescent="0.3">
      <c r="A19" s="124" t="s">
        <v>162</v>
      </c>
      <c r="B19" s="134">
        <v>287.25</v>
      </c>
      <c r="C19" s="134">
        <v>300.89999999999998</v>
      </c>
      <c r="D19" s="134">
        <v>284.3</v>
      </c>
      <c r="E19" s="134">
        <v>282.56235839999994</v>
      </c>
      <c r="F19" s="134">
        <v>6.0939235985356586</v>
      </c>
      <c r="G19" s="134"/>
      <c r="H19" s="163">
        <v>-0.61120000000002506</v>
      </c>
      <c r="I19" s="163">
        <v>0.79999999999998295</v>
      </c>
      <c r="J19" s="139"/>
      <c r="K19" s="139"/>
      <c r="L19" s="131"/>
      <c r="M19" s="131"/>
      <c r="N19" s="131"/>
      <c r="O19" s="131"/>
      <c r="P19" s="131"/>
      <c r="Q19" s="131"/>
      <c r="R19" s="131"/>
    </row>
    <row r="20" spans="1:18" s="135" customFormat="1" ht="27.6" x14ac:dyDescent="0.3">
      <c r="A20" s="135" t="s">
        <v>161</v>
      </c>
      <c r="B20" s="134">
        <v>1108</v>
      </c>
      <c r="C20" s="134">
        <v>1188.4000000000001</v>
      </c>
      <c r="D20" s="134">
        <v>1359.6320244228002</v>
      </c>
      <c r="E20" s="134">
        <v>1393.3170655585013</v>
      </c>
      <c r="F20" s="134">
        <v>30.04918204295894</v>
      </c>
      <c r="G20" s="134"/>
      <c r="H20" s="163">
        <v>2.4775116009790423</v>
      </c>
      <c r="I20" s="163">
        <v>0.41424846357530498</v>
      </c>
      <c r="J20" s="139"/>
      <c r="K20" s="139"/>
      <c r="L20" s="169"/>
      <c r="M20" s="136"/>
      <c r="N20" s="136"/>
      <c r="O20" s="136"/>
      <c r="P20" s="136"/>
      <c r="Q20" s="136"/>
      <c r="R20" s="136"/>
    </row>
    <row r="21" spans="1:18" x14ac:dyDescent="0.3">
      <c r="A21" s="124" t="s">
        <v>183</v>
      </c>
      <c r="B21" s="134">
        <v>293.96655393433997</v>
      </c>
      <c r="C21" s="134">
        <v>296.5</v>
      </c>
      <c r="D21" s="134">
        <v>328.4</v>
      </c>
      <c r="E21" s="134">
        <v>326.71662159999994</v>
      </c>
      <c r="F21" s="134">
        <v>7.0461831564401498</v>
      </c>
      <c r="G21" s="134"/>
      <c r="H21" s="163">
        <v>-0.51260000000002037</v>
      </c>
      <c r="I21" s="163">
        <v>0.90000000000000568</v>
      </c>
      <c r="J21" s="139"/>
      <c r="K21" s="139"/>
      <c r="L21" s="131"/>
      <c r="M21" s="131"/>
      <c r="N21" s="131"/>
      <c r="O21" s="131"/>
      <c r="P21" s="131"/>
      <c r="Q21" s="131"/>
      <c r="R21" s="131"/>
    </row>
    <row r="22" spans="1:18" s="135" customFormat="1" x14ac:dyDescent="0.3">
      <c r="A22" s="135" t="s">
        <v>184</v>
      </c>
      <c r="B22" s="134">
        <v>231.9</v>
      </c>
      <c r="C22" s="134">
        <v>1511.7</v>
      </c>
      <c r="D22" s="134">
        <v>1504.4</v>
      </c>
      <c r="E22" s="134">
        <v>1504.0615100000002</v>
      </c>
      <c r="F22" s="134">
        <v>32.437568759470615</v>
      </c>
      <c r="G22" s="134"/>
      <c r="H22" s="163">
        <v>-2.2499999999993747E-2</v>
      </c>
      <c r="I22" s="163">
        <v>1.5</v>
      </c>
      <c r="J22" s="139"/>
      <c r="K22" s="139"/>
      <c r="L22" s="131"/>
      <c r="M22" s="136"/>
      <c r="N22" s="136"/>
      <c r="O22" s="136"/>
      <c r="P22" s="136"/>
      <c r="Q22" s="136"/>
      <c r="R22" s="136"/>
    </row>
    <row r="23" spans="1:18" x14ac:dyDescent="0.3">
      <c r="A23" s="124" t="s">
        <v>185</v>
      </c>
      <c r="B23" s="134">
        <v>53</v>
      </c>
      <c r="C23" s="134">
        <v>59.4</v>
      </c>
      <c r="D23" s="134">
        <v>60.8</v>
      </c>
      <c r="E23" s="134">
        <v>60.79392</v>
      </c>
      <c r="F23" s="134">
        <v>1.3111212188108952</v>
      </c>
      <c r="G23" s="134"/>
      <c r="H23" s="163">
        <v>-1.0000000000005116E-2</v>
      </c>
      <c r="I23" s="163">
        <v>-1</v>
      </c>
      <c r="J23" s="139"/>
      <c r="K23" s="139"/>
      <c r="L23" s="131"/>
      <c r="M23" s="131"/>
      <c r="N23" s="131"/>
      <c r="O23" s="131"/>
      <c r="P23" s="131"/>
      <c r="Q23" s="131"/>
      <c r="R23" s="131"/>
    </row>
    <row r="24" spans="1:18" x14ac:dyDescent="0.3">
      <c r="A24" s="124" t="s">
        <v>160</v>
      </c>
      <c r="B24" s="134">
        <v>177</v>
      </c>
      <c r="C24" s="134">
        <v>169.4</v>
      </c>
      <c r="D24" s="134">
        <v>170</v>
      </c>
      <c r="E24" s="134">
        <v>182.5171</v>
      </c>
      <c r="F24" s="134">
        <v>3.9362824868972099</v>
      </c>
      <c r="G24" s="134"/>
      <c r="H24" s="163">
        <v>7.3629999999999995</v>
      </c>
      <c r="I24" s="163">
        <v>1</v>
      </c>
      <c r="J24" s="139"/>
      <c r="K24" s="139"/>
      <c r="L24" s="131"/>
      <c r="M24" s="131"/>
      <c r="N24" s="131"/>
      <c r="O24" s="131"/>
      <c r="P24" s="131"/>
      <c r="Q24" s="131"/>
      <c r="R24" s="131"/>
    </row>
    <row r="25" spans="1:18" ht="15.6" customHeight="1" x14ac:dyDescent="0.3">
      <c r="A25" s="124" t="s">
        <v>159</v>
      </c>
      <c r="B25" s="134">
        <v>309.76407288063405</v>
      </c>
      <c r="C25" s="134">
        <v>343.9</v>
      </c>
      <c r="D25" s="134">
        <v>350.2</v>
      </c>
      <c r="E25" s="134">
        <v>355.82246099999998</v>
      </c>
      <c r="F25" s="134">
        <v>7.6738986192469936</v>
      </c>
      <c r="G25" s="134"/>
      <c r="H25" s="163">
        <v>1.6054999999999922</v>
      </c>
      <c r="I25" s="163">
        <v>0.5</v>
      </c>
      <c r="J25" s="139"/>
      <c r="K25" s="139"/>
      <c r="L25" s="131"/>
      <c r="M25" s="131"/>
      <c r="N25" s="131"/>
      <c r="O25" s="131"/>
      <c r="P25" s="131"/>
      <c r="Q25" s="131"/>
      <c r="R25" s="131"/>
    </row>
    <row r="26" spans="1:18" x14ac:dyDescent="0.3">
      <c r="A26" s="124" t="s">
        <v>158</v>
      </c>
      <c r="B26" s="134">
        <v>252</v>
      </c>
      <c r="C26" s="134">
        <v>293.3</v>
      </c>
      <c r="D26" s="134">
        <v>320.39999999999998</v>
      </c>
      <c r="E26" s="134">
        <v>336.58820999999989</v>
      </c>
      <c r="F26" s="134">
        <v>7.259080252311044</v>
      </c>
      <c r="G26" s="134"/>
      <c r="H26" s="163">
        <v>5.0524999999999665</v>
      </c>
      <c r="I26" s="163">
        <v>3.4999999999999858</v>
      </c>
      <c r="J26" s="139"/>
      <c r="K26" s="139"/>
      <c r="L26" s="131"/>
      <c r="M26" s="131"/>
      <c r="N26" s="131"/>
      <c r="O26" s="131"/>
      <c r="P26" s="131"/>
      <c r="Q26" s="131"/>
      <c r="R26" s="131"/>
    </row>
    <row r="27" spans="1:18" s="130" customFormat="1" x14ac:dyDescent="0.3">
      <c r="A27" s="130" t="s">
        <v>5</v>
      </c>
      <c r="B27" s="118">
        <v>2860.8806268149742</v>
      </c>
      <c r="C27" s="118">
        <v>4354.6000000000004</v>
      </c>
      <c r="D27" s="118">
        <v>4573.0320244228005</v>
      </c>
      <c r="E27" s="118">
        <v>4636.7886605585009</v>
      </c>
      <c r="F27" s="138">
        <v>100</v>
      </c>
      <c r="G27" s="118"/>
      <c r="H27" s="164">
        <v>1.3941873967905849</v>
      </c>
      <c r="I27" s="164">
        <v>0.94597970319067315</v>
      </c>
      <c r="J27" s="133"/>
      <c r="K27" s="165"/>
      <c r="L27" s="133"/>
      <c r="M27" s="133"/>
      <c r="N27" s="133"/>
      <c r="O27" s="133"/>
      <c r="P27" s="133"/>
      <c r="Q27" s="133"/>
      <c r="R27" s="133"/>
    </row>
    <row r="28" spans="1:18" s="130" customFormat="1" x14ac:dyDescent="0.3">
      <c r="A28" s="130" t="s">
        <v>177</v>
      </c>
      <c r="B28" s="137">
        <v>5.9458438596501075</v>
      </c>
      <c r="C28" s="137">
        <v>8.2222889379060806</v>
      </c>
      <c r="D28" s="137">
        <v>8.3602645609697124</v>
      </c>
      <c r="E28" s="188">
        <v>8.3000000000000007</v>
      </c>
      <c r="F28" s="119" t="s">
        <v>64</v>
      </c>
      <c r="G28" s="188"/>
      <c r="H28" s="119" t="s">
        <v>64</v>
      </c>
      <c r="I28" s="119" t="s">
        <v>64</v>
      </c>
      <c r="J28" s="165"/>
    </row>
    <row r="29" spans="1:18" x14ac:dyDescent="0.3">
      <c r="B29" s="137"/>
      <c r="C29" s="137"/>
      <c r="D29" s="137"/>
      <c r="E29" s="121"/>
      <c r="F29" s="121"/>
      <c r="G29" s="121"/>
      <c r="I29" s="139"/>
      <c r="J29" s="139"/>
    </row>
    <row r="30" spans="1:18" ht="15" x14ac:dyDescent="0.3">
      <c r="A30" s="140" t="s">
        <v>186</v>
      </c>
      <c r="B30" s="141">
        <v>8596.9833770407222</v>
      </c>
      <c r="C30" s="141">
        <v>10943.744275021993</v>
      </c>
      <c r="D30" s="141">
        <v>11406.750024422799</v>
      </c>
      <c r="E30" s="141">
        <v>11495.913574058501</v>
      </c>
      <c r="F30" s="119" t="s">
        <v>64</v>
      </c>
      <c r="G30" s="121"/>
      <c r="H30" s="119" t="s">
        <v>64</v>
      </c>
      <c r="I30" s="119" t="s">
        <v>64</v>
      </c>
      <c r="J30" s="139"/>
    </row>
    <row r="31" spans="1:18" ht="11.4" customHeight="1" x14ac:dyDescent="0.3">
      <c r="A31" s="130" t="s">
        <v>177</v>
      </c>
      <c r="B31" s="141">
        <v>18.636240090825453</v>
      </c>
      <c r="C31" s="141">
        <v>20.103121420569263</v>
      </c>
      <c r="D31" s="141">
        <v>20.866362142732413</v>
      </c>
      <c r="E31" s="141">
        <v>20.572760809257993</v>
      </c>
      <c r="F31" s="119" t="s">
        <v>64</v>
      </c>
      <c r="H31" s="119" t="s">
        <v>64</v>
      </c>
      <c r="I31" s="119" t="s">
        <v>64</v>
      </c>
    </row>
    <row r="32" spans="1:18" x14ac:dyDescent="0.3">
      <c r="A32" s="170"/>
      <c r="B32" s="219"/>
      <c r="C32" s="131"/>
      <c r="D32" s="120"/>
      <c r="E32" s="51"/>
      <c r="F32" s="131"/>
      <c r="J32" s="122"/>
      <c r="K32" s="122"/>
    </row>
    <row r="33" spans="1:11" ht="15" x14ac:dyDescent="0.3">
      <c r="A33" s="124" t="s">
        <v>187</v>
      </c>
      <c r="D33" s="167"/>
      <c r="E33" s="167"/>
      <c r="J33" s="122"/>
      <c r="K33" s="122"/>
    </row>
    <row r="34" spans="1:11" ht="15" x14ac:dyDescent="0.3">
      <c r="A34" s="124" t="s">
        <v>188</v>
      </c>
      <c r="C34" s="134"/>
      <c r="D34" s="134"/>
      <c r="J34" s="122"/>
      <c r="K34" s="122"/>
    </row>
    <row r="35" spans="1:11" x14ac:dyDescent="0.3">
      <c r="A35" s="204" t="s">
        <v>189</v>
      </c>
      <c r="B35" s="204"/>
      <c r="C35" s="204"/>
      <c r="D35" s="204"/>
      <c r="E35" s="204"/>
      <c r="F35" s="204"/>
      <c r="G35" s="204"/>
      <c r="H35" s="204"/>
      <c r="I35" s="204"/>
      <c r="J35" s="171"/>
      <c r="K35" s="171"/>
    </row>
    <row r="37" spans="1:11" x14ac:dyDescent="0.3">
      <c r="A37" s="124" t="s">
        <v>178</v>
      </c>
    </row>
  </sheetData>
  <mergeCells count="1">
    <mergeCell ref="A35:I35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F9687-3423-4364-B582-E1EA1FE37875}">
  <dimension ref="A1:L14"/>
  <sheetViews>
    <sheetView zoomScale="80" zoomScaleNormal="80" workbookViewId="0">
      <selection activeCell="A2" sqref="A2"/>
    </sheetView>
  </sheetViews>
  <sheetFormatPr defaultColWidth="9.6640625" defaultRowHeight="13.8" x14ac:dyDescent="0.3"/>
  <cols>
    <col min="1" max="1" width="28.33203125" style="36" customWidth="1"/>
    <col min="2" max="2" width="11" style="36" customWidth="1"/>
    <col min="3" max="10" width="12.33203125" style="36" customWidth="1"/>
    <col min="11" max="11" width="14.77734375" style="36" customWidth="1"/>
    <col min="12" max="227" width="9.6640625" style="36"/>
    <col min="228" max="228" width="40" style="36" customWidth="1"/>
    <col min="229" max="234" width="12.33203125" style="36" customWidth="1"/>
    <col min="235" max="242" width="11" style="36" customWidth="1"/>
    <col min="243" max="483" width="9.6640625" style="36"/>
    <col min="484" max="484" width="40" style="36" customWidth="1"/>
    <col min="485" max="490" width="12.33203125" style="36" customWidth="1"/>
    <col min="491" max="498" width="11" style="36" customWidth="1"/>
    <col min="499" max="739" width="9.6640625" style="36"/>
    <col min="740" max="740" width="40" style="36" customWidth="1"/>
    <col min="741" max="746" width="12.33203125" style="36" customWidth="1"/>
    <col min="747" max="754" width="11" style="36" customWidth="1"/>
    <col min="755" max="995" width="9.6640625" style="36"/>
    <col min="996" max="996" width="40" style="36" customWidth="1"/>
    <col min="997" max="1002" width="12.33203125" style="36" customWidth="1"/>
    <col min="1003" max="1010" width="11" style="36" customWidth="1"/>
    <col min="1011" max="1251" width="9.6640625" style="36"/>
    <col min="1252" max="1252" width="40" style="36" customWidth="1"/>
    <col min="1253" max="1258" width="12.33203125" style="36" customWidth="1"/>
    <col min="1259" max="1266" width="11" style="36" customWidth="1"/>
    <col min="1267" max="1507" width="9.6640625" style="36"/>
    <col min="1508" max="1508" width="40" style="36" customWidth="1"/>
    <col min="1509" max="1514" width="12.33203125" style="36" customWidth="1"/>
    <col min="1515" max="1522" width="11" style="36" customWidth="1"/>
    <col min="1523" max="1763" width="9.6640625" style="36"/>
    <col min="1764" max="1764" width="40" style="36" customWidth="1"/>
    <col min="1765" max="1770" width="12.33203125" style="36" customWidth="1"/>
    <col min="1771" max="1778" width="11" style="36" customWidth="1"/>
    <col min="1779" max="2019" width="9.6640625" style="36"/>
    <col min="2020" max="2020" width="40" style="36" customWidth="1"/>
    <col min="2021" max="2026" width="12.33203125" style="36" customWidth="1"/>
    <col min="2027" max="2034" width="11" style="36" customWidth="1"/>
    <col min="2035" max="2275" width="9.6640625" style="36"/>
    <col min="2276" max="2276" width="40" style="36" customWidth="1"/>
    <col min="2277" max="2282" width="12.33203125" style="36" customWidth="1"/>
    <col min="2283" max="2290" width="11" style="36" customWidth="1"/>
    <col min="2291" max="2531" width="9.6640625" style="36"/>
    <col min="2532" max="2532" width="40" style="36" customWidth="1"/>
    <col min="2533" max="2538" width="12.33203125" style="36" customWidth="1"/>
    <col min="2539" max="2546" width="11" style="36" customWidth="1"/>
    <col min="2547" max="2787" width="9.6640625" style="36"/>
    <col min="2788" max="2788" width="40" style="36" customWidth="1"/>
    <col min="2789" max="2794" width="12.33203125" style="36" customWidth="1"/>
    <col min="2795" max="2802" width="11" style="36" customWidth="1"/>
    <col min="2803" max="3043" width="9.6640625" style="36"/>
    <col min="3044" max="3044" width="40" style="36" customWidth="1"/>
    <col min="3045" max="3050" width="12.33203125" style="36" customWidth="1"/>
    <col min="3051" max="3058" width="11" style="36" customWidth="1"/>
    <col min="3059" max="3299" width="9.6640625" style="36"/>
    <col min="3300" max="3300" width="40" style="36" customWidth="1"/>
    <col min="3301" max="3306" width="12.33203125" style="36" customWidth="1"/>
    <col min="3307" max="3314" width="11" style="36" customWidth="1"/>
    <col min="3315" max="3555" width="9.6640625" style="36"/>
    <col min="3556" max="3556" width="40" style="36" customWidth="1"/>
    <col min="3557" max="3562" width="12.33203125" style="36" customWidth="1"/>
    <col min="3563" max="3570" width="11" style="36" customWidth="1"/>
    <col min="3571" max="3811" width="9.6640625" style="36"/>
    <col min="3812" max="3812" width="40" style="36" customWidth="1"/>
    <col min="3813" max="3818" width="12.33203125" style="36" customWidth="1"/>
    <col min="3819" max="3826" width="11" style="36" customWidth="1"/>
    <col min="3827" max="4067" width="9.6640625" style="36"/>
    <col min="4068" max="4068" width="40" style="36" customWidth="1"/>
    <col min="4069" max="4074" width="12.33203125" style="36" customWidth="1"/>
    <col min="4075" max="4082" width="11" style="36" customWidth="1"/>
    <col min="4083" max="4323" width="9.6640625" style="36"/>
    <col min="4324" max="4324" width="40" style="36" customWidth="1"/>
    <col min="4325" max="4330" width="12.33203125" style="36" customWidth="1"/>
    <col min="4331" max="4338" width="11" style="36" customWidth="1"/>
    <col min="4339" max="4579" width="9.6640625" style="36"/>
    <col min="4580" max="4580" width="40" style="36" customWidth="1"/>
    <col min="4581" max="4586" width="12.33203125" style="36" customWidth="1"/>
    <col min="4587" max="4594" width="11" style="36" customWidth="1"/>
    <col min="4595" max="4835" width="9.6640625" style="36"/>
    <col min="4836" max="4836" width="40" style="36" customWidth="1"/>
    <col min="4837" max="4842" width="12.33203125" style="36" customWidth="1"/>
    <col min="4843" max="4850" width="11" style="36" customWidth="1"/>
    <col min="4851" max="5091" width="9.6640625" style="36"/>
    <col min="5092" max="5092" width="40" style="36" customWidth="1"/>
    <col min="5093" max="5098" width="12.33203125" style="36" customWidth="1"/>
    <col min="5099" max="5106" width="11" style="36" customWidth="1"/>
    <col min="5107" max="5347" width="9.6640625" style="36"/>
    <col min="5348" max="5348" width="40" style="36" customWidth="1"/>
    <col min="5349" max="5354" width="12.33203125" style="36" customWidth="1"/>
    <col min="5355" max="5362" width="11" style="36" customWidth="1"/>
    <col min="5363" max="5603" width="9.6640625" style="36"/>
    <col min="5604" max="5604" width="40" style="36" customWidth="1"/>
    <col min="5605" max="5610" width="12.33203125" style="36" customWidth="1"/>
    <col min="5611" max="5618" width="11" style="36" customWidth="1"/>
    <col min="5619" max="5859" width="9.6640625" style="36"/>
    <col min="5860" max="5860" width="40" style="36" customWidth="1"/>
    <col min="5861" max="5866" width="12.33203125" style="36" customWidth="1"/>
    <col min="5867" max="5874" width="11" style="36" customWidth="1"/>
    <col min="5875" max="6115" width="9.6640625" style="36"/>
    <col min="6116" max="6116" width="40" style="36" customWidth="1"/>
    <col min="6117" max="6122" width="12.33203125" style="36" customWidth="1"/>
    <col min="6123" max="6130" width="11" style="36" customWidth="1"/>
    <col min="6131" max="6371" width="9.6640625" style="36"/>
    <col min="6372" max="6372" width="40" style="36" customWidth="1"/>
    <col min="6373" max="6378" width="12.33203125" style="36" customWidth="1"/>
    <col min="6379" max="6386" width="11" style="36" customWidth="1"/>
    <col min="6387" max="6627" width="9.6640625" style="36"/>
    <col min="6628" max="6628" width="40" style="36" customWidth="1"/>
    <col min="6629" max="6634" width="12.33203125" style="36" customWidth="1"/>
    <col min="6635" max="6642" width="11" style="36" customWidth="1"/>
    <col min="6643" max="6883" width="9.6640625" style="36"/>
    <col min="6884" max="6884" width="40" style="36" customWidth="1"/>
    <col min="6885" max="6890" width="12.33203125" style="36" customWidth="1"/>
    <col min="6891" max="6898" width="11" style="36" customWidth="1"/>
    <col min="6899" max="7139" width="9.6640625" style="36"/>
    <col min="7140" max="7140" width="40" style="36" customWidth="1"/>
    <col min="7141" max="7146" width="12.33203125" style="36" customWidth="1"/>
    <col min="7147" max="7154" width="11" style="36" customWidth="1"/>
    <col min="7155" max="7395" width="9.6640625" style="36"/>
    <col min="7396" max="7396" width="40" style="36" customWidth="1"/>
    <col min="7397" max="7402" width="12.33203125" style="36" customWidth="1"/>
    <col min="7403" max="7410" width="11" style="36" customWidth="1"/>
    <col min="7411" max="7651" width="9.6640625" style="36"/>
    <col min="7652" max="7652" width="40" style="36" customWidth="1"/>
    <col min="7653" max="7658" width="12.33203125" style="36" customWidth="1"/>
    <col min="7659" max="7666" width="11" style="36" customWidth="1"/>
    <col min="7667" max="7907" width="9.6640625" style="36"/>
    <col min="7908" max="7908" width="40" style="36" customWidth="1"/>
    <col min="7909" max="7914" width="12.33203125" style="36" customWidth="1"/>
    <col min="7915" max="7922" width="11" style="36" customWidth="1"/>
    <col min="7923" max="8163" width="9.6640625" style="36"/>
    <col min="8164" max="8164" width="40" style="36" customWidth="1"/>
    <col min="8165" max="8170" width="12.33203125" style="36" customWidth="1"/>
    <col min="8171" max="8178" width="11" style="36" customWidth="1"/>
    <col min="8179" max="8419" width="9.6640625" style="36"/>
    <col min="8420" max="8420" width="40" style="36" customWidth="1"/>
    <col min="8421" max="8426" width="12.33203125" style="36" customWidth="1"/>
    <col min="8427" max="8434" width="11" style="36" customWidth="1"/>
    <col min="8435" max="8675" width="9.6640625" style="36"/>
    <col min="8676" max="8676" width="40" style="36" customWidth="1"/>
    <col min="8677" max="8682" width="12.33203125" style="36" customWidth="1"/>
    <col min="8683" max="8690" width="11" style="36" customWidth="1"/>
    <col min="8691" max="8931" width="9.6640625" style="36"/>
    <col min="8932" max="8932" width="40" style="36" customWidth="1"/>
    <col min="8933" max="8938" width="12.33203125" style="36" customWidth="1"/>
    <col min="8939" max="8946" width="11" style="36" customWidth="1"/>
    <col min="8947" max="9187" width="9.6640625" style="36"/>
    <col min="9188" max="9188" width="40" style="36" customWidth="1"/>
    <col min="9189" max="9194" width="12.33203125" style="36" customWidth="1"/>
    <col min="9195" max="9202" width="11" style="36" customWidth="1"/>
    <col min="9203" max="9443" width="9.6640625" style="36"/>
    <col min="9444" max="9444" width="40" style="36" customWidth="1"/>
    <col min="9445" max="9450" width="12.33203125" style="36" customWidth="1"/>
    <col min="9451" max="9458" width="11" style="36" customWidth="1"/>
    <col min="9459" max="9699" width="9.6640625" style="36"/>
    <col min="9700" max="9700" width="40" style="36" customWidth="1"/>
    <col min="9701" max="9706" width="12.33203125" style="36" customWidth="1"/>
    <col min="9707" max="9714" width="11" style="36" customWidth="1"/>
    <col min="9715" max="9955" width="9.6640625" style="36"/>
    <col min="9956" max="9956" width="40" style="36" customWidth="1"/>
    <col min="9957" max="9962" width="12.33203125" style="36" customWidth="1"/>
    <col min="9963" max="9970" width="11" style="36" customWidth="1"/>
    <col min="9971" max="10211" width="9.6640625" style="36"/>
    <col min="10212" max="10212" width="40" style="36" customWidth="1"/>
    <col min="10213" max="10218" width="12.33203125" style="36" customWidth="1"/>
    <col min="10219" max="10226" width="11" style="36" customWidth="1"/>
    <col min="10227" max="10467" width="9.6640625" style="36"/>
    <col min="10468" max="10468" width="40" style="36" customWidth="1"/>
    <col min="10469" max="10474" width="12.33203125" style="36" customWidth="1"/>
    <col min="10475" max="10482" width="11" style="36" customWidth="1"/>
    <col min="10483" max="10723" width="9.6640625" style="36"/>
    <col min="10724" max="10724" width="40" style="36" customWidth="1"/>
    <col min="10725" max="10730" width="12.33203125" style="36" customWidth="1"/>
    <col min="10731" max="10738" width="11" style="36" customWidth="1"/>
    <col min="10739" max="10979" width="9.6640625" style="36"/>
    <col min="10980" max="10980" width="40" style="36" customWidth="1"/>
    <col min="10981" max="10986" width="12.33203125" style="36" customWidth="1"/>
    <col min="10987" max="10994" width="11" style="36" customWidth="1"/>
    <col min="10995" max="11235" width="9.6640625" style="36"/>
    <col min="11236" max="11236" width="40" style="36" customWidth="1"/>
    <col min="11237" max="11242" width="12.33203125" style="36" customWidth="1"/>
    <col min="11243" max="11250" width="11" style="36" customWidth="1"/>
    <col min="11251" max="11491" width="9.6640625" style="36"/>
    <col min="11492" max="11492" width="40" style="36" customWidth="1"/>
    <col min="11493" max="11498" width="12.33203125" style="36" customWidth="1"/>
    <col min="11499" max="11506" width="11" style="36" customWidth="1"/>
    <col min="11507" max="11747" width="9.6640625" style="36"/>
    <col min="11748" max="11748" width="40" style="36" customWidth="1"/>
    <col min="11749" max="11754" width="12.33203125" style="36" customWidth="1"/>
    <col min="11755" max="11762" width="11" style="36" customWidth="1"/>
    <col min="11763" max="12003" width="9.6640625" style="36"/>
    <col min="12004" max="12004" width="40" style="36" customWidth="1"/>
    <col min="12005" max="12010" width="12.33203125" style="36" customWidth="1"/>
    <col min="12011" max="12018" width="11" style="36" customWidth="1"/>
    <col min="12019" max="12259" width="9.6640625" style="36"/>
    <col min="12260" max="12260" width="40" style="36" customWidth="1"/>
    <col min="12261" max="12266" width="12.33203125" style="36" customWidth="1"/>
    <col min="12267" max="12274" width="11" style="36" customWidth="1"/>
    <col min="12275" max="12515" width="9.6640625" style="36"/>
    <col min="12516" max="12516" width="40" style="36" customWidth="1"/>
    <col min="12517" max="12522" width="12.33203125" style="36" customWidth="1"/>
    <col min="12523" max="12530" width="11" style="36" customWidth="1"/>
    <col min="12531" max="12771" width="9.6640625" style="36"/>
    <col min="12772" max="12772" width="40" style="36" customWidth="1"/>
    <col min="12773" max="12778" width="12.33203125" style="36" customWidth="1"/>
    <col min="12779" max="12786" width="11" style="36" customWidth="1"/>
    <col min="12787" max="13027" width="9.6640625" style="36"/>
    <col min="13028" max="13028" width="40" style="36" customWidth="1"/>
    <col min="13029" max="13034" width="12.33203125" style="36" customWidth="1"/>
    <col min="13035" max="13042" width="11" style="36" customWidth="1"/>
    <col min="13043" max="13283" width="9.6640625" style="36"/>
    <col min="13284" max="13284" width="40" style="36" customWidth="1"/>
    <col min="13285" max="13290" width="12.33203125" style="36" customWidth="1"/>
    <col min="13291" max="13298" width="11" style="36" customWidth="1"/>
    <col min="13299" max="13539" width="9.6640625" style="36"/>
    <col min="13540" max="13540" width="40" style="36" customWidth="1"/>
    <col min="13541" max="13546" width="12.33203125" style="36" customWidth="1"/>
    <col min="13547" max="13554" width="11" style="36" customWidth="1"/>
    <col min="13555" max="13795" width="9.6640625" style="36"/>
    <col min="13796" max="13796" width="40" style="36" customWidth="1"/>
    <col min="13797" max="13802" width="12.33203125" style="36" customWidth="1"/>
    <col min="13803" max="13810" width="11" style="36" customWidth="1"/>
    <col min="13811" max="14051" width="9.6640625" style="36"/>
    <col min="14052" max="14052" width="40" style="36" customWidth="1"/>
    <col min="14053" max="14058" width="12.33203125" style="36" customWidth="1"/>
    <col min="14059" max="14066" width="11" style="36" customWidth="1"/>
    <col min="14067" max="14307" width="9.6640625" style="36"/>
    <col min="14308" max="14308" width="40" style="36" customWidth="1"/>
    <col min="14309" max="14314" width="12.33203125" style="36" customWidth="1"/>
    <col min="14315" max="14322" width="11" style="36" customWidth="1"/>
    <col min="14323" max="14563" width="9.6640625" style="36"/>
    <col min="14564" max="14564" width="40" style="36" customWidth="1"/>
    <col min="14565" max="14570" width="12.33203125" style="36" customWidth="1"/>
    <col min="14571" max="14578" width="11" style="36" customWidth="1"/>
    <col min="14579" max="14819" width="9.6640625" style="36"/>
    <col min="14820" max="14820" width="40" style="36" customWidth="1"/>
    <col min="14821" max="14826" width="12.33203125" style="36" customWidth="1"/>
    <col min="14827" max="14834" width="11" style="36" customWidth="1"/>
    <col min="14835" max="15075" width="9.6640625" style="36"/>
    <col min="15076" max="15076" width="40" style="36" customWidth="1"/>
    <col min="15077" max="15082" width="12.33203125" style="36" customWidth="1"/>
    <col min="15083" max="15090" width="11" style="36" customWidth="1"/>
    <col min="15091" max="15331" width="9.6640625" style="36"/>
    <col min="15332" max="15332" width="40" style="36" customWidth="1"/>
    <col min="15333" max="15338" width="12.33203125" style="36" customWidth="1"/>
    <col min="15339" max="15346" width="11" style="36" customWidth="1"/>
    <col min="15347" max="15587" width="9.6640625" style="36"/>
    <col min="15588" max="15588" width="40" style="36" customWidth="1"/>
    <col min="15589" max="15594" width="12.33203125" style="36" customWidth="1"/>
    <col min="15595" max="15602" width="11" style="36" customWidth="1"/>
    <col min="15603" max="15843" width="9.6640625" style="36"/>
    <col min="15844" max="15844" width="40" style="36" customWidth="1"/>
    <col min="15845" max="15850" width="12.33203125" style="36" customWidth="1"/>
    <col min="15851" max="15858" width="11" style="36" customWidth="1"/>
    <col min="15859" max="16099" width="9.6640625" style="36"/>
    <col min="16100" max="16100" width="40" style="36" customWidth="1"/>
    <col min="16101" max="16106" width="12.33203125" style="36" customWidth="1"/>
    <col min="16107" max="16114" width="11" style="36" customWidth="1"/>
    <col min="16115" max="16384" width="9.6640625" style="36"/>
  </cols>
  <sheetData>
    <row r="1" spans="1:12" x14ac:dyDescent="0.3">
      <c r="A1" s="181" t="s">
        <v>110</v>
      </c>
      <c r="B1" s="34"/>
      <c r="C1" s="34"/>
      <c r="D1" s="34"/>
      <c r="E1" s="34"/>
      <c r="F1" s="34"/>
      <c r="G1" s="34"/>
      <c r="H1" s="35"/>
      <c r="I1" s="35"/>
      <c r="J1" s="35"/>
    </row>
    <row r="2" spans="1:12" ht="27.6" x14ac:dyDescent="0.3">
      <c r="A2" s="37"/>
      <c r="B2" s="38">
        <v>2010</v>
      </c>
      <c r="C2" s="38">
        <v>2011</v>
      </c>
      <c r="D2" s="38">
        <v>2012</v>
      </c>
      <c r="E2" s="38">
        <v>2013</v>
      </c>
      <c r="F2" s="38">
        <v>2014</v>
      </c>
      <c r="G2" s="38">
        <v>2015</v>
      </c>
      <c r="H2" s="38">
        <v>2016</v>
      </c>
      <c r="I2" s="38" t="s">
        <v>97</v>
      </c>
      <c r="J2" s="38" t="s">
        <v>98</v>
      </c>
      <c r="K2" s="39" t="s">
        <v>99</v>
      </c>
    </row>
    <row r="3" spans="1:12" ht="15" x14ac:dyDescent="0.3">
      <c r="A3" s="36" t="s">
        <v>100</v>
      </c>
      <c r="B3" s="40">
        <v>51116.800000000003</v>
      </c>
      <c r="C3" s="40">
        <v>45823</v>
      </c>
      <c r="D3" s="40">
        <v>41875</v>
      </c>
      <c r="E3" s="40">
        <v>52773</v>
      </c>
      <c r="F3" s="40">
        <v>58545</v>
      </c>
      <c r="G3" s="40">
        <v>46451</v>
      </c>
      <c r="H3" s="40">
        <v>42463</v>
      </c>
      <c r="I3" s="40">
        <v>36199</v>
      </c>
      <c r="J3" s="40">
        <v>48786</v>
      </c>
      <c r="K3" s="184">
        <v>34.799999999999997</v>
      </c>
      <c r="L3" s="182"/>
    </row>
    <row r="4" spans="1:12" ht="15" x14ac:dyDescent="0.3">
      <c r="A4" s="36" t="s">
        <v>101</v>
      </c>
      <c r="B4" s="40">
        <v>9125.9</v>
      </c>
      <c r="C4" s="40">
        <v>9856</v>
      </c>
      <c r="D4" s="40">
        <v>13407</v>
      </c>
      <c r="E4" s="40">
        <v>14897</v>
      </c>
      <c r="F4" s="40">
        <v>15175</v>
      </c>
      <c r="G4" s="40">
        <v>14705</v>
      </c>
      <c r="H4" s="40">
        <v>17652</v>
      </c>
      <c r="I4" s="40">
        <v>17742</v>
      </c>
      <c r="J4" s="40">
        <v>17716</v>
      </c>
      <c r="K4" s="184">
        <v>-0.1</v>
      </c>
      <c r="L4" s="182"/>
    </row>
    <row r="5" spans="1:12" x14ac:dyDescent="0.3">
      <c r="A5" s="36" t="s">
        <v>102</v>
      </c>
      <c r="B5" s="40">
        <v>1905.7</v>
      </c>
      <c r="C5" s="40">
        <v>10796</v>
      </c>
      <c r="D5" s="40">
        <v>18865</v>
      </c>
      <c r="E5" s="40">
        <v>21589</v>
      </c>
      <c r="F5" s="40">
        <v>22306</v>
      </c>
      <c r="G5" s="40">
        <v>22587</v>
      </c>
      <c r="H5" s="40">
        <v>22145</v>
      </c>
      <c r="I5" s="40">
        <v>24377</v>
      </c>
      <c r="J5" s="40">
        <v>22653</v>
      </c>
      <c r="K5" s="184">
        <v>-7.1</v>
      </c>
      <c r="L5" s="182"/>
    </row>
    <row r="6" spans="1:12" x14ac:dyDescent="0.3">
      <c r="A6" s="36" t="s">
        <v>103</v>
      </c>
      <c r="B6" s="40">
        <v>5375.9</v>
      </c>
      <c r="C6" s="40">
        <v>5654</v>
      </c>
      <c r="D6" s="40">
        <v>5592</v>
      </c>
      <c r="E6" s="40">
        <v>5656</v>
      </c>
      <c r="F6" s="40">
        <v>5916</v>
      </c>
      <c r="G6" s="40">
        <v>5824</v>
      </c>
      <c r="H6" s="40">
        <v>6364</v>
      </c>
      <c r="I6" s="40">
        <v>6201</v>
      </c>
      <c r="J6" s="40">
        <v>6105</v>
      </c>
      <c r="K6" s="184">
        <v>-1.5</v>
      </c>
      <c r="L6" s="182"/>
    </row>
    <row r="7" spans="1:12" ht="15" x14ac:dyDescent="0.3">
      <c r="A7" s="36" t="s">
        <v>104</v>
      </c>
      <c r="B7" s="40">
        <v>9440</v>
      </c>
      <c r="C7" s="40">
        <v>10840</v>
      </c>
      <c r="D7" s="40">
        <v>12487</v>
      </c>
      <c r="E7" s="40">
        <v>17089.300000000003</v>
      </c>
      <c r="F7" s="40">
        <v>18729.5</v>
      </c>
      <c r="G7" s="40">
        <v>17930</v>
      </c>
      <c r="H7" s="40">
        <v>19531</v>
      </c>
      <c r="I7" s="40">
        <v>19378</v>
      </c>
      <c r="J7" s="40">
        <v>19152</v>
      </c>
      <c r="K7" s="184">
        <v>-1.2</v>
      </c>
      <c r="L7" s="182"/>
    </row>
    <row r="8" spans="1:12" x14ac:dyDescent="0.3">
      <c r="A8" s="41" t="s">
        <v>105</v>
      </c>
      <c r="B8" s="42">
        <v>76964.3</v>
      </c>
      <c r="C8" s="42">
        <v>82969</v>
      </c>
      <c r="D8" s="42">
        <v>92226</v>
      </c>
      <c r="E8" s="42">
        <v>112004.3</v>
      </c>
      <c r="F8" s="42">
        <v>120671.5</v>
      </c>
      <c r="G8" s="42">
        <v>107497</v>
      </c>
      <c r="H8" s="42">
        <v>108155</v>
      </c>
      <c r="I8" s="42">
        <v>103897</v>
      </c>
      <c r="J8" s="42">
        <v>114412</v>
      </c>
      <c r="K8" s="185">
        <v>10.1</v>
      </c>
      <c r="L8" s="182"/>
    </row>
    <row r="9" spans="1:12" x14ac:dyDescent="0.3">
      <c r="A9" s="41" t="s">
        <v>106</v>
      </c>
      <c r="B9" s="42">
        <v>343</v>
      </c>
      <c r="C9" s="42">
        <v>346.3</v>
      </c>
      <c r="D9" s="42">
        <v>340.4</v>
      </c>
      <c r="E9" s="42">
        <v>330.04</v>
      </c>
      <c r="F9" s="42">
        <v>321.83</v>
      </c>
      <c r="G9" s="42">
        <v>325.56</v>
      </c>
      <c r="H9" s="42">
        <v>325.56</v>
      </c>
      <c r="I9" s="42">
        <v>340</v>
      </c>
      <c r="J9" s="42">
        <v>332</v>
      </c>
      <c r="K9" s="183" t="s">
        <v>64</v>
      </c>
      <c r="L9" s="182"/>
    </row>
    <row r="11" spans="1:12" ht="15" x14ac:dyDescent="0.3">
      <c r="A11" s="43" t="s">
        <v>107</v>
      </c>
    </row>
    <row r="12" spans="1:12" ht="15" x14ac:dyDescent="0.3">
      <c r="A12" s="44" t="s">
        <v>108</v>
      </c>
    </row>
    <row r="13" spans="1:12" x14ac:dyDescent="0.3">
      <c r="A13" s="36" t="s">
        <v>109</v>
      </c>
    </row>
    <row r="14" spans="1:12" ht="13.5" customHeight="1" x14ac:dyDescent="0.3">
      <c r="A14" s="217" t="s">
        <v>194</v>
      </c>
      <c r="B14" s="217"/>
      <c r="C14" s="217"/>
      <c r="D14" s="217"/>
      <c r="E14" s="45"/>
      <c r="F14" s="45"/>
      <c r="G14" s="45"/>
      <c r="H14" s="45"/>
      <c r="I14" s="45"/>
      <c r="J14" s="45"/>
    </row>
  </sheetData>
  <mergeCells count="1">
    <mergeCell ref="A14:D1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81E16-14BD-4558-B1B1-7B741FBD6A36}">
  <dimension ref="A1:I40"/>
  <sheetViews>
    <sheetView topLeftCell="A20" zoomScale="80" zoomScaleNormal="80" workbookViewId="0">
      <selection activeCell="A2" sqref="A2"/>
    </sheetView>
  </sheetViews>
  <sheetFormatPr defaultRowHeight="13.8" x14ac:dyDescent="0.3"/>
  <cols>
    <col min="1" max="1" width="27.6640625" style="220" customWidth="1"/>
    <col min="2" max="2" width="10.33203125" style="220" bestFit="1" customWidth="1"/>
    <col min="3" max="3" width="9.33203125" style="220" bestFit="1" customWidth="1"/>
    <col min="4" max="4" width="4.109375" style="220" customWidth="1"/>
    <col min="5" max="5" width="10.33203125" style="220" bestFit="1" customWidth="1"/>
    <col min="6" max="6" width="9.33203125" style="220" bestFit="1" customWidth="1"/>
    <col min="7" max="7" width="1.44140625" style="220" customWidth="1"/>
    <col min="8" max="9" width="9.109375" style="220" bestFit="1" customWidth="1"/>
    <col min="10" max="16384" width="8.88671875" style="220"/>
  </cols>
  <sheetData>
    <row r="1" spans="1:9" x14ac:dyDescent="0.3">
      <c r="A1" s="68" t="s">
        <v>239</v>
      </c>
    </row>
    <row r="2" spans="1:9" x14ac:dyDescent="0.3">
      <c r="A2" s="221"/>
      <c r="B2" s="221"/>
      <c r="C2" s="221"/>
      <c r="D2" s="221"/>
      <c r="E2" s="221"/>
      <c r="F2" s="221"/>
      <c r="G2" s="221"/>
      <c r="H2" s="221"/>
      <c r="I2" s="221"/>
    </row>
    <row r="3" spans="1:9" x14ac:dyDescent="0.3">
      <c r="A3" s="222"/>
      <c r="B3" s="223">
        <v>2017</v>
      </c>
      <c r="C3" s="223"/>
      <c r="D3" s="222"/>
      <c r="E3" s="223" t="s">
        <v>98</v>
      </c>
      <c r="F3" s="223"/>
      <c r="G3" s="224"/>
      <c r="H3" s="223" t="s">
        <v>111</v>
      </c>
      <c r="I3" s="223"/>
    </row>
    <row r="4" spans="1:9" x14ac:dyDescent="0.3">
      <c r="A4" s="225"/>
      <c r="B4" s="226" t="s">
        <v>210</v>
      </c>
      <c r="C4" s="227" t="s">
        <v>211</v>
      </c>
      <c r="D4" s="225"/>
      <c r="E4" s="226" t="s">
        <v>210</v>
      </c>
      <c r="F4" s="225" t="s">
        <v>112</v>
      </c>
      <c r="G4" s="225"/>
      <c r="H4" s="226" t="s">
        <v>210</v>
      </c>
      <c r="I4" s="225" t="s">
        <v>112</v>
      </c>
    </row>
    <row r="5" spans="1:9" x14ac:dyDescent="0.3">
      <c r="A5" s="228"/>
      <c r="B5" s="229"/>
      <c r="C5" s="230" t="s">
        <v>212</v>
      </c>
      <c r="D5" s="228"/>
      <c r="E5" s="229"/>
      <c r="F5" s="228"/>
      <c r="G5" s="228"/>
      <c r="H5" s="229"/>
      <c r="I5" s="228"/>
    </row>
    <row r="6" spans="1:9" x14ac:dyDescent="0.3">
      <c r="A6" s="231"/>
      <c r="B6" s="231"/>
      <c r="C6" s="231"/>
      <c r="D6" s="231"/>
      <c r="E6" s="231"/>
      <c r="F6" s="231"/>
      <c r="G6" s="231"/>
      <c r="H6" s="231"/>
      <c r="I6" s="231"/>
    </row>
    <row r="7" spans="1:9" x14ac:dyDescent="0.3">
      <c r="A7" s="232" t="s">
        <v>113</v>
      </c>
      <c r="B7" s="233">
        <v>4268</v>
      </c>
      <c r="C7" s="233">
        <v>18862</v>
      </c>
      <c r="D7" s="234"/>
      <c r="E7" s="233">
        <v>4311</v>
      </c>
      <c r="F7" s="233">
        <v>18935</v>
      </c>
      <c r="G7" s="234"/>
      <c r="H7" s="235">
        <v>1.5</v>
      </c>
      <c r="I7" s="235">
        <v>0.4</v>
      </c>
    </row>
    <row r="8" spans="1:9" x14ac:dyDescent="0.3">
      <c r="A8" s="232" t="s">
        <v>114</v>
      </c>
      <c r="B8" s="233">
        <v>5579</v>
      </c>
      <c r="C8" s="233">
        <v>9766</v>
      </c>
      <c r="D8" s="234"/>
      <c r="E8" s="233">
        <v>5642</v>
      </c>
      <c r="F8" s="233">
        <v>10264</v>
      </c>
      <c r="G8" s="234"/>
      <c r="H8" s="235">
        <v>1.1000000000000001</v>
      </c>
      <c r="I8" s="235">
        <v>5.0999999999999996</v>
      </c>
    </row>
    <row r="9" spans="1:9" x14ac:dyDescent="0.3">
      <c r="A9" s="232" t="s">
        <v>115</v>
      </c>
      <c r="B9" s="233">
        <v>774014</v>
      </c>
      <c r="C9" s="233">
        <v>19682</v>
      </c>
      <c r="D9" s="234"/>
      <c r="E9" s="233">
        <v>822301</v>
      </c>
      <c r="F9" s="233">
        <v>20107</v>
      </c>
      <c r="G9" s="234"/>
      <c r="H9" s="235">
        <v>6.2</v>
      </c>
      <c r="I9" s="235">
        <v>2.2000000000000002</v>
      </c>
    </row>
    <row r="10" spans="1:9" x14ac:dyDescent="0.3">
      <c r="A10" s="232" t="s">
        <v>116</v>
      </c>
      <c r="B10" s="233">
        <v>34</v>
      </c>
      <c r="C10" s="233">
        <v>813</v>
      </c>
      <c r="D10" s="234"/>
      <c r="E10" s="233">
        <v>34</v>
      </c>
      <c r="F10" s="233">
        <v>813</v>
      </c>
      <c r="G10" s="234"/>
      <c r="H10" s="235">
        <v>0</v>
      </c>
      <c r="I10" s="235">
        <v>0</v>
      </c>
    </row>
    <row r="11" spans="1:9" x14ac:dyDescent="0.3">
      <c r="A11" s="236" t="s">
        <v>117</v>
      </c>
      <c r="B11" s="237">
        <v>2913</v>
      </c>
      <c r="C11" s="237">
        <v>4135</v>
      </c>
      <c r="D11" s="238"/>
      <c r="E11" s="237">
        <v>2924</v>
      </c>
      <c r="F11" s="237">
        <v>4180</v>
      </c>
      <c r="G11" s="238"/>
      <c r="H11" s="239">
        <v>0.4</v>
      </c>
      <c r="I11" s="239">
        <v>1.1000000000000001</v>
      </c>
    </row>
    <row r="12" spans="1:9" x14ac:dyDescent="0.3">
      <c r="A12" s="240" t="s">
        <v>118</v>
      </c>
      <c r="B12" s="233">
        <v>1087</v>
      </c>
      <c r="C12" s="233">
        <v>2007</v>
      </c>
      <c r="D12" s="234"/>
      <c r="E12" s="233">
        <v>1074</v>
      </c>
      <c r="F12" s="233">
        <v>1994</v>
      </c>
      <c r="G12" s="234"/>
      <c r="H12" s="235">
        <v>-1.2</v>
      </c>
      <c r="I12" s="235">
        <v>-0.6</v>
      </c>
    </row>
    <row r="13" spans="1:9" x14ac:dyDescent="0.3">
      <c r="A13" s="241" t="s">
        <v>119</v>
      </c>
      <c r="B13" s="242">
        <v>136</v>
      </c>
      <c r="C13" s="233">
        <v>811</v>
      </c>
      <c r="D13" s="234"/>
      <c r="E13" s="233">
        <v>134</v>
      </c>
      <c r="F13" s="233">
        <v>808</v>
      </c>
      <c r="G13" s="234"/>
      <c r="H13" s="235">
        <v>-1.5</v>
      </c>
      <c r="I13" s="235">
        <v>-0.3</v>
      </c>
    </row>
    <row r="14" spans="1:9" x14ac:dyDescent="0.3">
      <c r="A14" s="243" t="s">
        <v>213</v>
      </c>
      <c r="B14" s="233">
        <v>35</v>
      </c>
      <c r="C14" s="233">
        <v>442</v>
      </c>
      <c r="D14" s="234"/>
      <c r="E14" s="233">
        <v>35</v>
      </c>
      <c r="F14" s="233">
        <v>442</v>
      </c>
      <c r="G14" s="234"/>
      <c r="H14" s="235">
        <v>0</v>
      </c>
      <c r="I14" s="235">
        <v>0</v>
      </c>
    </row>
    <row r="15" spans="1:9" x14ac:dyDescent="0.3">
      <c r="A15" s="243" t="s">
        <v>214</v>
      </c>
      <c r="B15" s="244">
        <v>103</v>
      </c>
      <c r="C15" s="233">
        <v>368</v>
      </c>
      <c r="D15" s="234"/>
      <c r="E15" s="233">
        <v>101</v>
      </c>
      <c r="F15" s="233">
        <v>366</v>
      </c>
      <c r="G15" s="234"/>
      <c r="H15" s="235">
        <v>-1.9</v>
      </c>
      <c r="I15" s="235">
        <v>-0.7</v>
      </c>
    </row>
    <row r="16" spans="1:9" x14ac:dyDescent="0.3">
      <c r="A16" s="245" t="s">
        <v>120</v>
      </c>
      <c r="B16" s="246">
        <v>770</v>
      </c>
      <c r="C16" s="233">
        <v>573</v>
      </c>
      <c r="D16" s="234"/>
      <c r="E16" s="233">
        <v>761</v>
      </c>
      <c r="F16" s="233">
        <v>568</v>
      </c>
      <c r="G16" s="234"/>
      <c r="H16" s="235">
        <v>-1.2</v>
      </c>
      <c r="I16" s="235">
        <v>-0.9</v>
      </c>
    </row>
    <row r="17" spans="1:9" x14ac:dyDescent="0.3">
      <c r="A17" s="247" t="s">
        <v>215</v>
      </c>
      <c r="B17" s="244">
        <v>234</v>
      </c>
      <c r="C17" s="233">
        <v>280</v>
      </c>
      <c r="D17" s="234"/>
      <c r="E17" s="233">
        <v>229</v>
      </c>
      <c r="F17" s="233">
        <v>278</v>
      </c>
      <c r="G17" s="234"/>
      <c r="H17" s="235">
        <v>-2.1</v>
      </c>
      <c r="I17" s="235">
        <v>-1</v>
      </c>
    </row>
    <row r="18" spans="1:9" x14ac:dyDescent="0.3">
      <c r="A18" s="247" t="s">
        <v>216</v>
      </c>
      <c r="B18" s="244">
        <v>20</v>
      </c>
      <c r="C18" s="233">
        <v>6.7</v>
      </c>
      <c r="D18" s="234"/>
      <c r="E18" s="233">
        <v>19</v>
      </c>
      <c r="F18" s="233">
        <v>6.6</v>
      </c>
      <c r="G18" s="234"/>
      <c r="H18" s="235">
        <v>-5</v>
      </c>
      <c r="I18" s="235">
        <v>-2.2000000000000002</v>
      </c>
    </row>
    <row r="19" spans="1:9" x14ac:dyDescent="0.3">
      <c r="A19" s="247" t="s">
        <v>217</v>
      </c>
      <c r="B19" s="244">
        <v>216</v>
      </c>
      <c r="C19" s="233">
        <v>68.7</v>
      </c>
      <c r="D19" s="234"/>
      <c r="E19" s="233">
        <v>217</v>
      </c>
      <c r="F19" s="233">
        <v>68.8</v>
      </c>
      <c r="G19" s="234"/>
      <c r="H19" s="235">
        <v>0.5</v>
      </c>
      <c r="I19" s="235">
        <v>0.2</v>
      </c>
    </row>
    <row r="20" spans="1:9" x14ac:dyDescent="0.3">
      <c r="A20" s="247" t="s">
        <v>218</v>
      </c>
      <c r="B20" s="244">
        <v>322</v>
      </c>
      <c r="C20" s="233">
        <v>216</v>
      </c>
      <c r="D20" s="234"/>
      <c r="E20" s="233">
        <v>318</v>
      </c>
      <c r="F20" s="233">
        <v>215</v>
      </c>
      <c r="G20" s="234"/>
      <c r="H20" s="235">
        <v>-1.2</v>
      </c>
      <c r="I20" s="235">
        <v>-1.1000000000000001</v>
      </c>
    </row>
    <row r="21" spans="1:9" x14ac:dyDescent="0.3">
      <c r="A21" s="245" t="s">
        <v>121</v>
      </c>
      <c r="B21" s="246">
        <v>187</v>
      </c>
      <c r="C21" s="233">
        <v>622</v>
      </c>
      <c r="D21" s="234"/>
      <c r="E21" s="233">
        <v>184</v>
      </c>
      <c r="F21" s="233">
        <v>618</v>
      </c>
      <c r="G21" s="234"/>
      <c r="H21" s="235">
        <v>-1.6</v>
      </c>
      <c r="I21" s="235">
        <v>-0.8</v>
      </c>
    </row>
    <row r="22" spans="1:9" x14ac:dyDescent="0.3">
      <c r="A22" s="247" t="s">
        <v>219</v>
      </c>
      <c r="B22" s="244">
        <v>155</v>
      </c>
      <c r="C22" s="233">
        <v>524</v>
      </c>
      <c r="D22" s="234"/>
      <c r="E22" s="233">
        <v>154</v>
      </c>
      <c r="F22" s="233">
        <v>524</v>
      </c>
      <c r="G22" s="234"/>
      <c r="H22" s="235">
        <v>-0.6</v>
      </c>
      <c r="I22" s="235">
        <v>-0.1</v>
      </c>
    </row>
    <row r="23" spans="1:9" x14ac:dyDescent="0.3">
      <c r="A23" s="247" t="s">
        <v>220</v>
      </c>
      <c r="B23" s="244">
        <v>35</v>
      </c>
      <c r="C23" s="233">
        <v>98</v>
      </c>
      <c r="D23" s="234"/>
      <c r="E23" s="233">
        <v>33</v>
      </c>
      <c r="F23" s="233">
        <v>94</v>
      </c>
      <c r="G23" s="234"/>
      <c r="H23" s="235">
        <v>-5.7</v>
      </c>
      <c r="I23" s="235">
        <v>-4.4000000000000004</v>
      </c>
    </row>
    <row r="24" spans="1:9" ht="27.6" x14ac:dyDescent="0.3">
      <c r="A24" s="240" t="s">
        <v>122</v>
      </c>
      <c r="B24" s="233">
        <v>1835</v>
      </c>
      <c r="C24" s="233">
        <v>2127</v>
      </c>
      <c r="D24" s="234"/>
      <c r="E24" s="233">
        <v>1861</v>
      </c>
      <c r="F24" s="233">
        <v>2185</v>
      </c>
      <c r="G24" s="234"/>
      <c r="H24" s="235">
        <v>1.4</v>
      </c>
      <c r="I24" s="235">
        <v>2.7</v>
      </c>
    </row>
    <row r="25" spans="1:9" x14ac:dyDescent="0.3">
      <c r="A25" s="241" t="s">
        <v>119</v>
      </c>
      <c r="B25" s="242">
        <v>327</v>
      </c>
      <c r="C25" s="242">
        <v>855</v>
      </c>
      <c r="D25" s="248"/>
      <c r="E25" s="242">
        <v>336</v>
      </c>
      <c r="F25" s="242">
        <v>916</v>
      </c>
      <c r="G25" s="248"/>
      <c r="H25" s="235">
        <v>2.8</v>
      </c>
      <c r="I25" s="235">
        <v>7.1</v>
      </c>
    </row>
    <row r="26" spans="1:9" x14ac:dyDescent="0.3">
      <c r="A26" s="243" t="s">
        <v>213</v>
      </c>
      <c r="B26" s="233">
        <v>30</v>
      </c>
      <c r="C26" s="233">
        <v>492</v>
      </c>
      <c r="D26" s="234"/>
      <c r="E26" s="233">
        <v>30</v>
      </c>
      <c r="F26" s="233">
        <v>496</v>
      </c>
      <c r="G26" s="234"/>
      <c r="H26" s="235">
        <v>0</v>
      </c>
      <c r="I26" s="235">
        <v>0.6</v>
      </c>
    </row>
    <row r="27" spans="1:9" x14ac:dyDescent="0.3">
      <c r="A27" s="243" t="s">
        <v>214</v>
      </c>
      <c r="B27" s="244">
        <v>300</v>
      </c>
      <c r="C27" s="233">
        <v>362</v>
      </c>
      <c r="D27" s="234"/>
      <c r="E27" s="233">
        <v>309</v>
      </c>
      <c r="F27" s="233">
        <v>421</v>
      </c>
      <c r="G27" s="234"/>
      <c r="H27" s="235">
        <v>3</v>
      </c>
      <c r="I27" s="235">
        <v>15.9</v>
      </c>
    </row>
    <row r="28" spans="1:9" x14ac:dyDescent="0.3">
      <c r="A28" s="245" t="s">
        <v>120</v>
      </c>
      <c r="B28" s="246">
        <v>1222</v>
      </c>
      <c r="C28" s="242">
        <v>870</v>
      </c>
      <c r="D28" s="249"/>
      <c r="E28" s="246">
        <v>1248</v>
      </c>
      <c r="F28" s="246">
        <v>879</v>
      </c>
      <c r="G28" s="249"/>
      <c r="H28" s="235">
        <v>2.1</v>
      </c>
      <c r="I28" s="235">
        <v>1</v>
      </c>
    </row>
    <row r="29" spans="1:9" x14ac:dyDescent="0.3">
      <c r="A29" s="247" t="s">
        <v>215</v>
      </c>
      <c r="B29" s="244">
        <v>176</v>
      </c>
      <c r="C29" s="244">
        <v>130</v>
      </c>
      <c r="D29" s="250"/>
      <c r="E29" s="244">
        <v>174</v>
      </c>
      <c r="F29" s="244">
        <v>127</v>
      </c>
      <c r="G29" s="250"/>
      <c r="H29" s="235">
        <v>-1.1000000000000001</v>
      </c>
      <c r="I29" s="235">
        <v>-2.4</v>
      </c>
    </row>
    <row r="30" spans="1:9" x14ac:dyDescent="0.3">
      <c r="A30" s="247" t="s">
        <v>216</v>
      </c>
      <c r="B30" s="244">
        <v>58</v>
      </c>
      <c r="C30" s="244">
        <v>38</v>
      </c>
      <c r="D30" s="250"/>
      <c r="E30" s="244">
        <v>60</v>
      </c>
      <c r="F30" s="244">
        <v>37</v>
      </c>
      <c r="G30" s="250"/>
      <c r="H30" s="235">
        <v>3.4</v>
      </c>
      <c r="I30" s="235">
        <v>-1.4</v>
      </c>
    </row>
    <row r="31" spans="1:9" x14ac:dyDescent="0.3">
      <c r="A31" s="247" t="s">
        <v>217</v>
      </c>
      <c r="B31" s="244">
        <v>386</v>
      </c>
      <c r="C31" s="244">
        <v>166</v>
      </c>
      <c r="D31" s="250"/>
      <c r="E31" s="244">
        <v>398</v>
      </c>
      <c r="F31" s="244">
        <v>169</v>
      </c>
      <c r="G31" s="250"/>
      <c r="H31" s="235">
        <v>3.1</v>
      </c>
      <c r="I31" s="235">
        <v>1.9</v>
      </c>
    </row>
    <row r="32" spans="1:9" x14ac:dyDescent="0.3">
      <c r="A32" s="247" t="s">
        <v>218</v>
      </c>
      <c r="B32" s="244">
        <v>705</v>
      </c>
      <c r="C32" s="244">
        <v>536</v>
      </c>
      <c r="D32" s="250"/>
      <c r="E32" s="244">
        <v>721</v>
      </c>
      <c r="F32" s="244">
        <v>545</v>
      </c>
      <c r="G32" s="250"/>
      <c r="H32" s="235">
        <v>2.2999999999999998</v>
      </c>
      <c r="I32" s="235">
        <v>1.8</v>
      </c>
    </row>
    <row r="33" spans="1:9" x14ac:dyDescent="0.3">
      <c r="A33" s="245" t="s">
        <v>121</v>
      </c>
      <c r="B33" s="246">
        <v>304</v>
      </c>
      <c r="C33" s="246">
        <v>401</v>
      </c>
      <c r="D33" s="249"/>
      <c r="E33" s="246">
        <v>292</v>
      </c>
      <c r="F33" s="246">
        <v>389</v>
      </c>
      <c r="G33" s="249"/>
      <c r="H33" s="235">
        <v>-3.9</v>
      </c>
      <c r="I33" s="235">
        <v>-3</v>
      </c>
    </row>
    <row r="34" spans="1:9" x14ac:dyDescent="0.3">
      <c r="A34" s="247" t="s">
        <v>219</v>
      </c>
      <c r="B34" s="244">
        <v>248</v>
      </c>
      <c r="C34" s="244">
        <v>345</v>
      </c>
      <c r="D34" s="250"/>
      <c r="E34" s="244">
        <v>237</v>
      </c>
      <c r="F34" s="244">
        <v>334</v>
      </c>
      <c r="G34" s="250"/>
      <c r="H34" s="235">
        <v>-4.4000000000000004</v>
      </c>
      <c r="I34" s="235">
        <v>-3.4</v>
      </c>
    </row>
    <row r="35" spans="1:9" x14ac:dyDescent="0.3">
      <c r="A35" s="247" t="s">
        <v>220</v>
      </c>
      <c r="B35" s="244">
        <v>62</v>
      </c>
      <c r="C35" s="244">
        <v>56</v>
      </c>
      <c r="D35" s="250"/>
      <c r="E35" s="244">
        <v>61</v>
      </c>
      <c r="F35" s="244">
        <v>56</v>
      </c>
      <c r="G35" s="250"/>
      <c r="H35" s="235">
        <v>-1.6</v>
      </c>
      <c r="I35" s="235">
        <v>-0.7</v>
      </c>
    </row>
    <row r="36" spans="1:9" x14ac:dyDescent="0.3">
      <c r="A36" s="250"/>
      <c r="B36" s="251"/>
      <c r="C36" s="244"/>
      <c r="D36" s="250"/>
      <c r="E36" s="244"/>
      <c r="F36" s="244"/>
      <c r="G36" s="250"/>
      <c r="H36" s="235"/>
      <c r="I36" s="235"/>
    </row>
    <row r="37" spans="1:9" x14ac:dyDescent="0.3">
      <c r="A37" s="252" t="s">
        <v>5</v>
      </c>
      <c r="B37" s="253">
        <v>786808</v>
      </c>
      <c r="C37" s="253">
        <v>53258</v>
      </c>
      <c r="D37" s="254"/>
      <c r="E37" s="253">
        <v>835212</v>
      </c>
      <c r="F37" s="253">
        <v>54299</v>
      </c>
      <c r="G37" s="254"/>
      <c r="H37" s="255">
        <v>6.2</v>
      </c>
      <c r="I37" s="255">
        <v>2</v>
      </c>
    </row>
    <row r="38" spans="1:9" x14ac:dyDescent="0.3">
      <c r="E38" s="256"/>
      <c r="F38" s="256"/>
      <c r="H38" s="257"/>
      <c r="I38" s="257"/>
    </row>
    <row r="39" spans="1:9" x14ac:dyDescent="0.3">
      <c r="A39" s="68" t="s">
        <v>123</v>
      </c>
      <c r="E39" s="256"/>
      <c r="F39" s="256"/>
    </row>
    <row r="40" spans="1:9" x14ac:dyDescent="0.3">
      <c r="A40" s="68" t="s">
        <v>240</v>
      </c>
    </row>
  </sheetData>
  <mergeCells count="11">
    <mergeCell ref="I4:I5"/>
    <mergeCell ref="B3:C3"/>
    <mergeCell ref="E3:F3"/>
    <mergeCell ref="H3:I3"/>
    <mergeCell ref="A4:A5"/>
    <mergeCell ref="B4:B5"/>
    <mergeCell ref="D4:D5"/>
    <mergeCell ref="E4:E5"/>
    <mergeCell ref="F4:F5"/>
    <mergeCell ref="G4:G5"/>
    <mergeCell ref="H4:H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E5C0A-F0B1-41A3-9485-454E02AB6815}">
  <dimension ref="A1:G36"/>
  <sheetViews>
    <sheetView zoomScale="80" zoomScaleNormal="80" workbookViewId="0">
      <selection activeCell="C3" sqref="C3"/>
    </sheetView>
  </sheetViews>
  <sheetFormatPr defaultRowHeight="13.8" x14ac:dyDescent="0.3"/>
  <cols>
    <col min="1" max="1" width="20.109375" style="33" customWidth="1"/>
    <col min="2" max="2" width="12.6640625" style="33" customWidth="1"/>
    <col min="3" max="16384" width="8.88671875" style="33"/>
  </cols>
  <sheetData>
    <row r="1" spans="1:4" x14ac:dyDescent="0.3">
      <c r="A1" s="33" t="s">
        <v>129</v>
      </c>
      <c r="B1" s="33" t="s">
        <v>130</v>
      </c>
      <c r="D1" s="146" t="s">
        <v>131</v>
      </c>
    </row>
    <row r="2" spans="1:4" x14ac:dyDescent="0.3">
      <c r="A2" s="33" t="s">
        <v>34</v>
      </c>
      <c r="B2" s="33">
        <v>12.3</v>
      </c>
    </row>
    <row r="3" spans="1:4" x14ac:dyDescent="0.3">
      <c r="A3" s="33" t="s">
        <v>35</v>
      </c>
      <c r="B3" s="33">
        <v>0.1</v>
      </c>
      <c r="D3" s="33" t="s">
        <v>132</v>
      </c>
    </row>
    <row r="4" spans="1:4" x14ac:dyDescent="0.3">
      <c r="A4" s="33" t="s">
        <v>36</v>
      </c>
      <c r="B4" s="33">
        <v>34.4</v>
      </c>
    </row>
    <row r="5" spans="1:4" x14ac:dyDescent="0.3">
      <c r="A5" s="33" t="s">
        <v>127</v>
      </c>
      <c r="B5" s="33">
        <v>0.3</v>
      </c>
    </row>
    <row r="6" spans="1:4" x14ac:dyDescent="0.3">
      <c r="A6" s="33" t="s">
        <v>128</v>
      </c>
      <c r="B6" s="33">
        <v>0.8</v>
      </c>
    </row>
    <row r="7" spans="1:4" x14ac:dyDescent="0.3">
      <c r="A7" s="33" t="s">
        <v>38</v>
      </c>
      <c r="B7" s="33">
        <v>14.8</v>
      </c>
    </row>
    <row r="8" spans="1:4" x14ac:dyDescent="0.3">
      <c r="A8" s="33" t="s">
        <v>39</v>
      </c>
      <c r="B8" s="33">
        <v>4.9000000000000004</v>
      </c>
    </row>
    <row r="9" spans="1:4" x14ac:dyDescent="0.3">
      <c r="A9" s="33" t="s">
        <v>40</v>
      </c>
      <c r="B9" s="33">
        <v>0.8</v>
      </c>
    </row>
    <row r="10" spans="1:4" x14ac:dyDescent="0.3">
      <c r="A10" s="33" t="s">
        <v>41</v>
      </c>
      <c r="B10" s="33">
        <v>14.4</v>
      </c>
    </row>
    <row r="11" spans="1:4" x14ac:dyDescent="0.3">
      <c r="A11" s="33" t="s">
        <v>42</v>
      </c>
      <c r="B11" s="33">
        <v>3.6</v>
      </c>
    </row>
    <row r="12" spans="1:4" x14ac:dyDescent="0.3">
      <c r="A12" s="33" t="s">
        <v>43</v>
      </c>
      <c r="B12" s="33">
        <v>1.4</v>
      </c>
    </row>
    <row r="13" spans="1:4" x14ac:dyDescent="0.3">
      <c r="A13" s="33" t="s">
        <v>44</v>
      </c>
      <c r="B13" s="33">
        <v>1.8</v>
      </c>
    </row>
    <row r="14" spans="1:4" x14ac:dyDescent="0.3">
      <c r="A14" s="33" t="s">
        <v>45</v>
      </c>
      <c r="B14" s="33">
        <v>3.1</v>
      </c>
    </row>
    <row r="15" spans="1:4" x14ac:dyDescent="0.3">
      <c r="A15" s="33" t="s">
        <v>46</v>
      </c>
      <c r="B15" s="33">
        <v>0.9</v>
      </c>
    </row>
    <row r="16" spans="1:4" x14ac:dyDescent="0.3">
      <c r="A16" s="33" t="s">
        <v>47</v>
      </c>
      <c r="B16" s="33">
        <v>0.3</v>
      </c>
    </row>
    <row r="17" spans="1:2" x14ac:dyDescent="0.3">
      <c r="A17" s="33" t="s">
        <v>48</v>
      </c>
      <c r="B17" s="33">
        <v>1.3</v>
      </c>
    </row>
    <row r="18" spans="1:2" x14ac:dyDescent="0.3">
      <c r="A18" s="33" t="s">
        <v>49</v>
      </c>
      <c r="B18" s="33">
        <v>1.1000000000000001</v>
      </c>
    </row>
    <row r="19" spans="1:2" x14ac:dyDescent="0.3">
      <c r="A19" s="33" t="s">
        <v>50</v>
      </c>
      <c r="B19" s="33">
        <v>0.3</v>
      </c>
    </row>
    <row r="20" spans="1:2" x14ac:dyDescent="0.3">
      <c r="A20" s="33" t="s">
        <v>51</v>
      </c>
      <c r="B20" s="33">
        <v>1</v>
      </c>
    </row>
    <row r="21" spans="1:2" x14ac:dyDescent="0.3">
      <c r="A21" s="33" t="s">
        <v>52</v>
      </c>
      <c r="B21" s="33">
        <v>1.3</v>
      </c>
    </row>
    <row r="22" spans="1:2" x14ac:dyDescent="0.3">
      <c r="A22" s="33" t="s">
        <v>53</v>
      </c>
      <c r="B22" s="33">
        <v>1.2</v>
      </c>
    </row>
    <row r="36" spans="4:7" x14ac:dyDescent="0.3">
      <c r="D36" s="218" t="s">
        <v>192</v>
      </c>
      <c r="E36" s="218"/>
      <c r="F36" s="218"/>
      <c r="G36" s="218"/>
    </row>
  </sheetData>
  <mergeCells count="1">
    <mergeCell ref="D36:G3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793FF-44C6-47B8-8F2B-73F104F002BF}">
  <dimension ref="A2:K25"/>
  <sheetViews>
    <sheetView zoomScale="80" zoomScaleNormal="80" workbookViewId="0">
      <selection activeCell="G3" sqref="G3"/>
    </sheetView>
  </sheetViews>
  <sheetFormatPr defaultRowHeight="13.8" x14ac:dyDescent="0.3"/>
  <cols>
    <col min="1" max="1" width="17.109375" style="33" customWidth="1"/>
    <col min="2" max="6" width="8.88671875" style="33"/>
    <col min="7" max="7" width="23.77734375" style="33" customWidth="1"/>
    <col min="8" max="16384" width="8.88671875" style="33"/>
  </cols>
  <sheetData>
    <row r="2" spans="1:8" x14ac:dyDescent="0.3">
      <c r="B2" s="52" t="s">
        <v>124</v>
      </c>
      <c r="C2" s="52" t="s">
        <v>125</v>
      </c>
      <c r="D2" s="52" t="s">
        <v>120</v>
      </c>
      <c r="E2" s="52" t="s">
        <v>121</v>
      </c>
      <c r="F2" s="52" t="s">
        <v>126</v>
      </c>
      <c r="H2" s="33" t="s">
        <v>241</v>
      </c>
    </row>
    <row r="3" spans="1:8" x14ac:dyDescent="0.3">
      <c r="A3" s="33" t="s">
        <v>34</v>
      </c>
      <c r="B3" s="61">
        <v>198.8</v>
      </c>
      <c r="C3" s="61">
        <v>550.29999999999995</v>
      </c>
      <c r="D3" s="61">
        <v>1020.2</v>
      </c>
      <c r="E3" s="61">
        <v>86.9</v>
      </c>
      <c r="F3" s="61">
        <v>1856.1</v>
      </c>
    </row>
    <row r="4" spans="1:8" x14ac:dyDescent="0.3">
      <c r="A4" s="33" t="s">
        <v>35</v>
      </c>
      <c r="B4" s="61">
        <v>0</v>
      </c>
      <c r="C4" s="61">
        <v>2.7</v>
      </c>
      <c r="D4" s="61">
        <v>4.3</v>
      </c>
      <c r="E4" s="61">
        <v>0.6</v>
      </c>
      <c r="F4" s="61">
        <v>7.7</v>
      </c>
    </row>
    <row r="5" spans="1:8" x14ac:dyDescent="0.3">
      <c r="A5" s="33" t="s">
        <v>36</v>
      </c>
      <c r="B5" s="61">
        <v>893.5</v>
      </c>
      <c r="C5" s="61">
        <v>424.9</v>
      </c>
      <c r="D5" s="61">
        <v>2851.9</v>
      </c>
      <c r="E5" s="61">
        <v>235.7</v>
      </c>
      <c r="F5" s="61">
        <v>4406</v>
      </c>
    </row>
    <row r="6" spans="1:8" x14ac:dyDescent="0.3">
      <c r="A6" s="33" t="s">
        <v>40</v>
      </c>
      <c r="B6" s="61">
        <v>0</v>
      </c>
      <c r="C6" s="61">
        <v>0</v>
      </c>
      <c r="D6" s="61">
        <v>69.599999999999994</v>
      </c>
      <c r="E6" s="61">
        <v>5.7</v>
      </c>
      <c r="F6" s="61">
        <v>75.3</v>
      </c>
    </row>
    <row r="7" spans="1:8" x14ac:dyDescent="0.3">
      <c r="A7" s="33" t="s">
        <v>127</v>
      </c>
      <c r="B7" s="61">
        <v>0</v>
      </c>
      <c r="C7" s="61">
        <v>23.6</v>
      </c>
      <c r="D7" s="61">
        <v>26.5</v>
      </c>
      <c r="E7" s="61">
        <v>3.7</v>
      </c>
      <c r="F7" s="61">
        <v>53.7</v>
      </c>
    </row>
    <row r="8" spans="1:8" x14ac:dyDescent="0.3">
      <c r="A8" s="33" t="s">
        <v>128</v>
      </c>
      <c r="B8" s="61">
        <v>45.7</v>
      </c>
      <c r="C8" s="61">
        <v>89.9</v>
      </c>
      <c r="D8" s="61">
        <v>64.8</v>
      </c>
      <c r="E8" s="61">
        <v>148.6</v>
      </c>
      <c r="F8" s="61">
        <v>349.1</v>
      </c>
    </row>
    <row r="9" spans="1:8" x14ac:dyDescent="0.3">
      <c r="A9" s="33" t="s">
        <v>38</v>
      </c>
      <c r="B9" s="61">
        <v>109.3</v>
      </c>
      <c r="C9" s="61">
        <v>342.7</v>
      </c>
      <c r="D9" s="61">
        <v>1231.7</v>
      </c>
      <c r="E9" s="61">
        <v>272.3</v>
      </c>
      <c r="F9" s="61">
        <v>1956.1</v>
      </c>
    </row>
    <row r="10" spans="1:8" x14ac:dyDescent="0.3">
      <c r="A10" s="33" t="s">
        <v>150</v>
      </c>
      <c r="B10" s="61">
        <v>57.4</v>
      </c>
      <c r="C10" s="61">
        <v>35.4</v>
      </c>
      <c r="D10" s="61">
        <v>407.5</v>
      </c>
      <c r="E10" s="61">
        <v>247</v>
      </c>
      <c r="F10" s="61">
        <v>747.3</v>
      </c>
    </row>
    <row r="11" spans="1:8" x14ac:dyDescent="0.3">
      <c r="A11" s="33" t="s">
        <v>41</v>
      </c>
      <c r="B11" s="61">
        <v>375.3</v>
      </c>
      <c r="C11" s="61">
        <v>569.6</v>
      </c>
      <c r="D11" s="61">
        <v>1191.2</v>
      </c>
      <c r="E11" s="61">
        <v>583.6</v>
      </c>
      <c r="F11" s="61">
        <v>2719.7</v>
      </c>
    </row>
    <row r="12" spans="1:8" x14ac:dyDescent="0.3">
      <c r="A12" s="33" t="s">
        <v>42</v>
      </c>
      <c r="B12" s="61">
        <v>74.3</v>
      </c>
      <c r="C12" s="61">
        <v>21.1</v>
      </c>
      <c r="D12" s="61">
        <v>298.2</v>
      </c>
      <c r="E12" s="61">
        <v>54.7</v>
      </c>
      <c r="F12" s="61">
        <v>448.2</v>
      </c>
    </row>
    <row r="13" spans="1:8" x14ac:dyDescent="0.3">
      <c r="A13" s="33" t="s">
        <v>43</v>
      </c>
      <c r="B13" s="61">
        <v>0</v>
      </c>
      <c r="C13" s="61">
        <v>92.7</v>
      </c>
      <c r="D13" s="61">
        <v>111.9</v>
      </c>
      <c r="E13" s="61">
        <v>46.9</v>
      </c>
      <c r="F13" s="61">
        <v>251.4</v>
      </c>
    </row>
    <row r="14" spans="1:8" x14ac:dyDescent="0.3">
      <c r="A14" s="33" t="s">
        <v>44</v>
      </c>
      <c r="B14" s="61">
        <v>3</v>
      </c>
      <c r="C14" s="61">
        <v>0</v>
      </c>
      <c r="D14" s="61">
        <v>147.69999999999999</v>
      </c>
      <c r="E14" s="61">
        <v>4.8</v>
      </c>
      <c r="F14" s="61">
        <v>155.6</v>
      </c>
    </row>
    <row r="15" spans="1:8" x14ac:dyDescent="0.3">
      <c r="A15" s="33" t="s">
        <v>45</v>
      </c>
      <c r="B15" s="61">
        <v>151.1</v>
      </c>
      <c r="C15" s="61">
        <v>101.5</v>
      </c>
      <c r="D15" s="61">
        <v>258.89999999999998</v>
      </c>
      <c r="E15" s="61">
        <v>170.3</v>
      </c>
      <c r="F15" s="61">
        <v>681.9</v>
      </c>
    </row>
    <row r="16" spans="1:8" x14ac:dyDescent="0.3">
      <c r="A16" s="33" t="s">
        <v>46</v>
      </c>
      <c r="B16" s="61">
        <v>0</v>
      </c>
      <c r="C16" s="61">
        <v>6.3</v>
      </c>
      <c r="D16" s="61">
        <v>76.7</v>
      </c>
      <c r="E16" s="61">
        <v>78.3</v>
      </c>
      <c r="F16" s="61">
        <v>161.30000000000001</v>
      </c>
    </row>
    <row r="17" spans="1:11" x14ac:dyDescent="0.3">
      <c r="A17" s="33" t="s">
        <v>47</v>
      </c>
      <c r="B17" s="61">
        <v>40.6</v>
      </c>
      <c r="C17" s="61">
        <v>97.5</v>
      </c>
      <c r="D17" s="61">
        <v>23.5</v>
      </c>
      <c r="E17" s="61">
        <v>6.5</v>
      </c>
      <c r="F17" s="61">
        <v>168.1</v>
      </c>
    </row>
    <row r="18" spans="1:11" x14ac:dyDescent="0.3">
      <c r="A18" s="33" t="s">
        <v>48</v>
      </c>
      <c r="B18" s="61">
        <v>343.7</v>
      </c>
      <c r="C18" s="61">
        <v>6.7</v>
      </c>
      <c r="D18" s="61">
        <v>106.6</v>
      </c>
      <c r="E18" s="61">
        <v>698.8</v>
      </c>
      <c r="F18" s="61">
        <v>1155.9000000000001</v>
      </c>
    </row>
    <row r="19" spans="1:11" x14ac:dyDescent="0.3">
      <c r="A19" s="33" t="s">
        <v>49</v>
      </c>
      <c r="B19" s="61">
        <v>88</v>
      </c>
      <c r="C19" s="61">
        <v>341.5</v>
      </c>
      <c r="D19" s="61">
        <v>94.2</v>
      </c>
      <c r="E19" s="61">
        <v>1390.3</v>
      </c>
      <c r="F19" s="61">
        <v>1914</v>
      </c>
    </row>
    <row r="20" spans="1:11" x14ac:dyDescent="0.3">
      <c r="A20" s="33" t="s">
        <v>50</v>
      </c>
      <c r="B20" s="61">
        <v>7.3</v>
      </c>
      <c r="C20" s="61">
        <v>4.5999999999999996</v>
      </c>
      <c r="D20" s="61">
        <v>27.2</v>
      </c>
      <c r="E20" s="61">
        <v>148.30000000000001</v>
      </c>
      <c r="F20" s="61">
        <v>187.4</v>
      </c>
    </row>
    <row r="21" spans="1:11" x14ac:dyDescent="0.3">
      <c r="A21" s="33" t="s">
        <v>51</v>
      </c>
      <c r="B21" s="61">
        <v>23</v>
      </c>
      <c r="C21" s="61">
        <v>1130.8</v>
      </c>
      <c r="D21" s="61">
        <v>82.9</v>
      </c>
      <c r="E21" s="61">
        <v>3.2</v>
      </c>
      <c r="F21" s="61">
        <v>1239.9000000000001</v>
      </c>
    </row>
    <row r="22" spans="1:11" x14ac:dyDescent="0.3">
      <c r="A22" s="33" t="s">
        <v>52</v>
      </c>
      <c r="B22" s="61">
        <v>0</v>
      </c>
      <c r="C22" s="61">
        <v>148.30000000000001</v>
      </c>
      <c r="D22" s="61">
        <v>105.1</v>
      </c>
      <c r="E22" s="61">
        <v>5.2</v>
      </c>
      <c r="F22" s="61">
        <v>258.60000000000002</v>
      </c>
    </row>
    <row r="23" spans="1:11" x14ac:dyDescent="0.3">
      <c r="A23" s="33" t="s">
        <v>53</v>
      </c>
      <c r="B23" s="61">
        <v>11.2</v>
      </c>
      <c r="C23" s="61">
        <v>203.1</v>
      </c>
      <c r="D23" s="61">
        <v>98.5</v>
      </c>
      <c r="E23" s="61">
        <v>272.10000000000002</v>
      </c>
      <c r="F23" s="61">
        <v>584.9</v>
      </c>
    </row>
    <row r="24" spans="1:11" x14ac:dyDescent="0.3">
      <c r="A24" s="33" t="s">
        <v>91</v>
      </c>
      <c r="B24" s="61">
        <v>2422.3000000000002</v>
      </c>
      <c r="C24" s="61">
        <v>4193.2</v>
      </c>
      <c r="D24" s="61">
        <v>8299.1</v>
      </c>
      <c r="E24" s="61">
        <v>4463.6000000000004</v>
      </c>
      <c r="F24" s="61">
        <v>19378.2</v>
      </c>
    </row>
    <row r="25" spans="1:11" x14ac:dyDescent="0.3">
      <c r="B25" s="33">
        <v>2422.1999999999998</v>
      </c>
      <c r="C25" s="33">
        <v>4193.2000000000007</v>
      </c>
      <c r="D25" s="33">
        <v>8299.0999999999985</v>
      </c>
      <c r="E25" s="33">
        <v>4463.5</v>
      </c>
      <c r="F25" s="33">
        <v>19378.200000000004</v>
      </c>
      <c r="H25" s="218" t="s">
        <v>192</v>
      </c>
      <c r="I25" s="218"/>
      <c r="J25" s="218"/>
      <c r="K25" s="218"/>
    </row>
  </sheetData>
  <mergeCells count="1">
    <mergeCell ref="H25:K2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7B5AC-0A3A-47AF-89D6-E427D5A70E70}">
  <dimension ref="A1:E81"/>
  <sheetViews>
    <sheetView zoomScale="80" zoomScaleNormal="80" workbookViewId="0">
      <selection activeCell="A2" sqref="A2"/>
    </sheetView>
  </sheetViews>
  <sheetFormatPr defaultRowHeight="13.8" x14ac:dyDescent="0.3"/>
  <cols>
    <col min="1" max="1" width="19.77734375" style="33" customWidth="1"/>
    <col min="2" max="2" width="17.109375" style="59" bestFit="1" customWidth="1"/>
    <col min="3" max="3" width="9.77734375" style="33" bestFit="1" customWidth="1"/>
    <col min="4" max="4" width="15" style="33" customWidth="1"/>
    <col min="5" max="5" width="20.44140625" style="33" bestFit="1" customWidth="1"/>
    <col min="6" max="6" width="8.88671875" style="33"/>
    <col min="7" max="7" width="14.33203125" style="33" bestFit="1" customWidth="1"/>
    <col min="8" max="8" width="8.77734375" style="33" bestFit="1" customWidth="1"/>
    <col min="9" max="16384" width="8.88671875" style="33"/>
  </cols>
  <sheetData>
    <row r="1" spans="1:5" ht="15" x14ac:dyDescent="0.3">
      <c r="A1" s="69" t="s">
        <v>191</v>
      </c>
    </row>
    <row r="2" spans="1:5" ht="24" customHeight="1" x14ac:dyDescent="0.3">
      <c r="A2" s="143"/>
      <c r="B2" s="144">
        <v>2016</v>
      </c>
      <c r="C2" s="144">
        <v>2017</v>
      </c>
      <c r="D2" s="143" t="s">
        <v>195</v>
      </c>
    </row>
    <row r="3" spans="1:5" x14ac:dyDescent="0.3">
      <c r="A3" s="72"/>
      <c r="B3" s="186"/>
      <c r="C3" s="186"/>
      <c r="D3" s="72"/>
    </row>
    <row r="4" spans="1:5" x14ac:dyDescent="0.3">
      <c r="A4" s="68" t="s">
        <v>34</v>
      </c>
      <c r="B4" s="60">
        <v>143947</v>
      </c>
      <c r="C4" s="60">
        <v>149106</v>
      </c>
      <c r="D4" s="173">
        <v>3.5839579845359752</v>
      </c>
      <c r="E4" s="151"/>
    </row>
    <row r="5" spans="1:5" x14ac:dyDescent="0.3">
      <c r="A5" s="68" t="s">
        <v>35</v>
      </c>
      <c r="B5" s="145">
        <v>12000</v>
      </c>
      <c r="C5" s="145">
        <v>12000</v>
      </c>
      <c r="D5" s="173">
        <v>0</v>
      </c>
      <c r="E5" s="151"/>
    </row>
    <row r="6" spans="1:5" x14ac:dyDescent="0.3">
      <c r="A6" s="68" t="s">
        <v>36</v>
      </c>
      <c r="B6" s="60">
        <v>193542</v>
      </c>
      <c r="C6" s="60">
        <v>205387</v>
      </c>
      <c r="D6" s="173">
        <v>6.1201186305814756</v>
      </c>
      <c r="E6" s="151"/>
    </row>
    <row r="7" spans="1:5" x14ac:dyDescent="0.3">
      <c r="A7" s="68" t="s">
        <v>40</v>
      </c>
      <c r="B7" s="60">
        <v>17778</v>
      </c>
      <c r="C7" s="60">
        <v>18578</v>
      </c>
      <c r="D7" s="173">
        <v>4.4999437507031166</v>
      </c>
      <c r="E7" s="151"/>
    </row>
    <row r="8" spans="1:5" x14ac:dyDescent="0.3">
      <c r="A8" s="68" t="s">
        <v>199</v>
      </c>
      <c r="B8" s="60">
        <v>52826</v>
      </c>
      <c r="C8" s="60">
        <v>59476</v>
      </c>
      <c r="D8" s="173">
        <v>12.588498088062696</v>
      </c>
      <c r="E8" s="151"/>
    </row>
    <row r="9" spans="1:5" x14ac:dyDescent="0.3">
      <c r="A9" s="68" t="s">
        <v>38</v>
      </c>
      <c r="B9" s="60">
        <v>151015</v>
      </c>
      <c r="C9" s="60">
        <v>165648</v>
      </c>
      <c r="D9" s="173">
        <v>9.6897659172929842</v>
      </c>
      <c r="E9" s="151"/>
    </row>
    <row r="10" spans="1:5" ht="16.2" customHeight="1" x14ac:dyDescent="0.3">
      <c r="A10" s="68" t="s">
        <v>150</v>
      </c>
      <c r="B10" s="60">
        <v>30040</v>
      </c>
      <c r="C10" s="60">
        <v>30040</v>
      </c>
      <c r="D10" s="173">
        <v>0</v>
      </c>
      <c r="E10" s="151"/>
    </row>
    <row r="11" spans="1:5" x14ac:dyDescent="0.3">
      <c r="A11" s="68" t="s">
        <v>197</v>
      </c>
      <c r="B11" s="60">
        <v>704512</v>
      </c>
      <c r="C11" s="60">
        <v>705736</v>
      </c>
      <c r="D11" s="173">
        <v>0.17373728197674418</v>
      </c>
      <c r="E11" s="151"/>
    </row>
    <row r="12" spans="1:5" x14ac:dyDescent="0.3">
      <c r="A12" s="68" t="s">
        <v>42</v>
      </c>
      <c r="B12" s="60">
        <v>170275</v>
      </c>
      <c r="C12" s="60">
        <v>170275</v>
      </c>
      <c r="D12" s="173">
        <v>0</v>
      </c>
      <c r="E12" s="151"/>
    </row>
    <row r="13" spans="1:5" x14ac:dyDescent="0.3">
      <c r="A13" s="68" t="s">
        <v>43</v>
      </c>
      <c r="B13" s="60">
        <v>73704</v>
      </c>
      <c r="C13" s="60">
        <v>73304</v>
      </c>
      <c r="D13" s="173">
        <v>-0.54271138608488012</v>
      </c>
      <c r="E13" s="151"/>
    </row>
    <row r="14" spans="1:5" x14ac:dyDescent="0.3">
      <c r="A14" s="68" t="s">
        <v>44</v>
      </c>
      <c r="B14" s="60">
        <v>104224</v>
      </c>
      <c r="C14" s="60">
        <v>112224</v>
      </c>
      <c r="D14" s="173">
        <v>7.675775253300583</v>
      </c>
      <c r="E14" s="151"/>
    </row>
    <row r="15" spans="1:5" x14ac:dyDescent="0.3">
      <c r="A15" s="68" t="s">
        <v>45</v>
      </c>
      <c r="B15" s="60">
        <v>31495</v>
      </c>
      <c r="C15" s="60">
        <v>46495</v>
      </c>
      <c r="D15" s="173">
        <v>47.626607397999685</v>
      </c>
      <c r="E15" s="151"/>
    </row>
    <row r="16" spans="1:5" x14ac:dyDescent="0.3">
      <c r="A16" s="68" t="s">
        <v>46</v>
      </c>
      <c r="B16" s="60">
        <v>8640</v>
      </c>
      <c r="C16" s="60">
        <v>10140</v>
      </c>
      <c r="D16" s="173">
        <v>17.361111111111111</v>
      </c>
      <c r="E16" s="151"/>
    </row>
    <row r="17" spans="1:5" x14ac:dyDescent="0.3">
      <c r="A17" s="68" t="s">
        <v>48</v>
      </c>
      <c r="B17" s="60">
        <v>116727</v>
      </c>
      <c r="C17" s="60">
        <v>116727</v>
      </c>
      <c r="D17" s="173">
        <v>0</v>
      </c>
      <c r="E17" s="151"/>
    </row>
    <row r="18" spans="1:5" x14ac:dyDescent="0.3">
      <c r="A18" s="68" t="s">
        <v>49</v>
      </c>
      <c r="B18" s="60">
        <v>8088</v>
      </c>
      <c r="C18" s="60">
        <v>8088</v>
      </c>
      <c r="D18" s="173">
        <v>0</v>
      </c>
      <c r="E18" s="151"/>
    </row>
    <row r="19" spans="1:5" x14ac:dyDescent="0.3">
      <c r="A19" s="68" t="s">
        <v>50</v>
      </c>
      <c r="B19" s="60">
        <v>3900</v>
      </c>
      <c r="C19" s="60">
        <v>3900</v>
      </c>
      <c r="D19" s="173">
        <v>0</v>
      </c>
      <c r="E19" s="151"/>
    </row>
    <row r="20" spans="1:5" x14ac:dyDescent="0.3">
      <c r="A20" s="68" t="s">
        <v>51</v>
      </c>
      <c r="B20" s="60">
        <v>18000</v>
      </c>
      <c r="C20" s="60">
        <v>18000</v>
      </c>
      <c r="D20" s="173">
        <v>0</v>
      </c>
      <c r="E20" s="151"/>
    </row>
    <row r="21" spans="1:5" x14ac:dyDescent="0.3">
      <c r="A21" s="72" t="s">
        <v>52</v>
      </c>
      <c r="B21" s="66">
        <v>45136</v>
      </c>
      <c r="C21" s="66">
        <v>56686</v>
      </c>
      <c r="D21" s="173">
        <v>25.589330024813894</v>
      </c>
      <c r="E21" s="151"/>
    </row>
    <row r="22" spans="1:5" x14ac:dyDescent="0.3">
      <c r="A22" s="68" t="s">
        <v>53</v>
      </c>
      <c r="B22" s="60">
        <v>12700</v>
      </c>
      <c r="C22" s="60">
        <v>12700</v>
      </c>
      <c r="D22" s="173">
        <v>0</v>
      </c>
      <c r="E22" s="151"/>
    </row>
    <row r="23" spans="1:5" s="52" customFormat="1" x14ac:dyDescent="0.3">
      <c r="A23" s="109" t="s">
        <v>54</v>
      </c>
      <c r="B23" s="187">
        <v>1898549</v>
      </c>
      <c r="C23" s="187">
        <v>1974510</v>
      </c>
      <c r="D23" s="175">
        <v>4.0010028711400132</v>
      </c>
      <c r="E23" s="151"/>
    </row>
    <row r="24" spans="1:5" x14ac:dyDescent="0.3">
      <c r="B24" s="33"/>
    </row>
    <row r="25" spans="1:5" x14ac:dyDescent="0.3">
      <c r="A25" s="142" t="s">
        <v>196</v>
      </c>
      <c r="B25" s="33"/>
    </row>
    <row r="26" spans="1:5" x14ac:dyDescent="0.3">
      <c r="B26" s="33"/>
    </row>
    <row r="27" spans="1:5" x14ac:dyDescent="0.3">
      <c r="B27" s="33"/>
    </row>
    <row r="28" spans="1:5" x14ac:dyDescent="0.3">
      <c r="B28" s="33"/>
    </row>
    <row r="29" spans="1:5" x14ac:dyDescent="0.3">
      <c r="B29" s="33"/>
    </row>
    <row r="30" spans="1:5" x14ac:dyDescent="0.3">
      <c r="B30" s="33"/>
    </row>
    <row r="31" spans="1:5" x14ac:dyDescent="0.3">
      <c r="B31" s="33"/>
    </row>
    <row r="32" spans="1:5" x14ac:dyDescent="0.3">
      <c r="B32" s="33"/>
    </row>
    <row r="33" s="33" customFormat="1" x14ac:dyDescent="0.3"/>
    <row r="34" s="33" customFormat="1" x14ac:dyDescent="0.3"/>
    <row r="35" s="33" customFormat="1" x14ac:dyDescent="0.3"/>
    <row r="36" s="33" customFormat="1" x14ac:dyDescent="0.3"/>
    <row r="37" s="33" customFormat="1" x14ac:dyDescent="0.3"/>
    <row r="38" s="33" customFormat="1" x14ac:dyDescent="0.3"/>
    <row r="39" s="33" customFormat="1" x14ac:dyDescent="0.3"/>
    <row r="40" s="33" customFormat="1" x14ac:dyDescent="0.3"/>
    <row r="41" s="33" customFormat="1" x14ac:dyDescent="0.3"/>
    <row r="42" s="33" customFormat="1" x14ac:dyDescent="0.3"/>
    <row r="43" s="33" customFormat="1" x14ac:dyDescent="0.3"/>
    <row r="44" s="33" customFormat="1" x14ac:dyDescent="0.3"/>
    <row r="45" s="33" customFormat="1" x14ac:dyDescent="0.3"/>
    <row r="46" s="33" customFormat="1" x14ac:dyDescent="0.3"/>
    <row r="47" s="33" customFormat="1" x14ac:dyDescent="0.3"/>
    <row r="48" s="33" customFormat="1" x14ac:dyDescent="0.3"/>
    <row r="49" s="33" customFormat="1" x14ac:dyDescent="0.3"/>
    <row r="50" s="33" customFormat="1" x14ac:dyDescent="0.3"/>
    <row r="51" s="33" customFormat="1" x14ac:dyDescent="0.3"/>
    <row r="52" s="33" customFormat="1" x14ac:dyDescent="0.3"/>
    <row r="53" s="33" customFormat="1" x14ac:dyDescent="0.3"/>
    <row r="54" s="33" customFormat="1" x14ac:dyDescent="0.3"/>
    <row r="55" s="33" customFormat="1" x14ac:dyDescent="0.3"/>
    <row r="56" s="33" customFormat="1" x14ac:dyDescent="0.3"/>
    <row r="57" s="33" customFormat="1" x14ac:dyDescent="0.3"/>
    <row r="58" s="33" customFormat="1" x14ac:dyDescent="0.3"/>
    <row r="59" s="33" customFormat="1" x14ac:dyDescent="0.3"/>
    <row r="60" s="33" customFormat="1" x14ac:dyDescent="0.3"/>
    <row r="61" s="33" customFormat="1" x14ac:dyDescent="0.3"/>
    <row r="62" s="33" customFormat="1" x14ac:dyDescent="0.3"/>
    <row r="63" s="33" customFormat="1" x14ac:dyDescent="0.3"/>
    <row r="64" s="33" customFormat="1" x14ac:dyDescent="0.3"/>
    <row r="65" s="33" customFormat="1" x14ac:dyDescent="0.3"/>
    <row r="66" s="33" customFormat="1" x14ac:dyDescent="0.3"/>
    <row r="67" s="33" customFormat="1" x14ac:dyDescent="0.3"/>
    <row r="68" s="33" customFormat="1" x14ac:dyDescent="0.3"/>
    <row r="69" s="33" customFormat="1" x14ac:dyDescent="0.3"/>
    <row r="70" s="33" customFormat="1" x14ac:dyDescent="0.3"/>
    <row r="71" s="33" customFormat="1" x14ac:dyDescent="0.3"/>
    <row r="72" s="33" customFormat="1" x14ac:dyDescent="0.3"/>
    <row r="73" s="33" customFormat="1" x14ac:dyDescent="0.3"/>
    <row r="74" s="33" customFormat="1" x14ac:dyDescent="0.3"/>
    <row r="75" s="33" customFormat="1" x14ac:dyDescent="0.3"/>
    <row r="76" s="33" customFormat="1" x14ac:dyDescent="0.3"/>
    <row r="77" s="33" customFormat="1" x14ac:dyDescent="0.3"/>
    <row r="78" s="33" customFormat="1" x14ac:dyDescent="0.3"/>
    <row r="79" s="33" customFormat="1" x14ac:dyDescent="0.3"/>
    <row r="80" s="33" customFormat="1" x14ac:dyDescent="0.3"/>
    <row r="81" s="33" customFormat="1" x14ac:dyDescent="0.3"/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7EA7C-437C-4E20-AC48-6127F069E78E}">
  <dimension ref="A1:F19"/>
  <sheetViews>
    <sheetView zoomScale="80" zoomScaleNormal="80" workbookViewId="0">
      <selection activeCell="A2" sqref="A2"/>
    </sheetView>
  </sheetViews>
  <sheetFormatPr defaultRowHeight="13.8" x14ac:dyDescent="0.3"/>
  <cols>
    <col min="1" max="1" width="15.109375" style="33" customWidth="1"/>
    <col min="2" max="2" width="15.77734375" style="33" customWidth="1"/>
    <col min="3" max="3" width="14.77734375" style="33" customWidth="1"/>
    <col min="4" max="4" width="11.33203125" style="33" customWidth="1"/>
    <col min="5" max="5" width="10.33203125" style="33" customWidth="1"/>
    <col min="6" max="16384" width="8.88671875" style="33"/>
  </cols>
  <sheetData>
    <row r="1" spans="1:6" ht="15" x14ac:dyDescent="0.3">
      <c r="A1" s="69" t="s">
        <v>190</v>
      </c>
    </row>
    <row r="2" spans="1:6" ht="28.8" x14ac:dyDescent="0.3">
      <c r="A2" s="190"/>
      <c r="B2" s="190" t="s">
        <v>148</v>
      </c>
      <c r="C2" s="191" t="s">
        <v>149</v>
      </c>
      <c r="D2" s="191" t="s">
        <v>200</v>
      </c>
      <c r="E2" s="191" t="s">
        <v>201</v>
      </c>
      <c r="F2" s="192"/>
    </row>
    <row r="3" spans="1:6" x14ac:dyDescent="0.3">
      <c r="A3" s="193"/>
      <c r="B3" s="193"/>
      <c r="C3" s="194"/>
      <c r="D3" s="194"/>
      <c r="E3" s="194"/>
      <c r="F3" s="192"/>
    </row>
    <row r="4" spans="1:6" s="53" customFormat="1" x14ac:dyDescent="0.3">
      <c r="A4" s="53" t="s">
        <v>34</v>
      </c>
      <c r="B4" s="53" t="s">
        <v>141</v>
      </c>
      <c r="C4" s="54">
        <v>333.73</v>
      </c>
      <c r="D4" s="55">
        <v>60000</v>
      </c>
      <c r="E4" s="55">
        <v>60000</v>
      </c>
    </row>
    <row r="5" spans="1:6" x14ac:dyDescent="0.3">
      <c r="A5" s="53" t="s">
        <v>36</v>
      </c>
      <c r="B5" s="53" t="s">
        <v>142</v>
      </c>
      <c r="C5" s="54">
        <v>2073.2800000000002</v>
      </c>
      <c r="D5" s="55">
        <v>73826</v>
      </c>
      <c r="E5" s="55">
        <v>77585</v>
      </c>
    </row>
    <row r="6" spans="1:6" x14ac:dyDescent="0.3">
      <c r="A6" s="53" t="s">
        <v>40</v>
      </c>
      <c r="B6" s="53" t="s">
        <v>143</v>
      </c>
      <c r="C6" s="54">
        <v>458.71</v>
      </c>
      <c r="D6" s="55">
        <v>3500</v>
      </c>
      <c r="E6" s="55">
        <v>3500</v>
      </c>
    </row>
    <row r="7" spans="1:6" x14ac:dyDescent="0.3">
      <c r="A7" s="53" t="s">
        <v>38</v>
      </c>
      <c r="B7" s="53" t="s">
        <v>134</v>
      </c>
      <c r="C7" s="54">
        <v>345.07</v>
      </c>
      <c r="D7" s="55">
        <v>16600</v>
      </c>
      <c r="E7" s="55">
        <v>16600</v>
      </c>
    </row>
    <row r="8" spans="1:6" x14ac:dyDescent="0.3">
      <c r="A8" s="53" t="s">
        <v>41</v>
      </c>
      <c r="B8" s="53" t="s">
        <v>145</v>
      </c>
      <c r="C8" s="54">
        <v>274.05</v>
      </c>
      <c r="D8" s="55">
        <v>165843</v>
      </c>
      <c r="E8" s="55">
        <v>165843</v>
      </c>
    </row>
    <row r="9" spans="1:6" x14ac:dyDescent="0.3">
      <c r="A9" s="53" t="s">
        <v>42</v>
      </c>
      <c r="B9" s="53" t="s">
        <v>135</v>
      </c>
      <c r="C9" s="54">
        <v>294.7</v>
      </c>
      <c r="D9" s="55">
        <v>76138</v>
      </c>
      <c r="E9" s="55">
        <v>76138</v>
      </c>
    </row>
    <row r="10" spans="1:6" x14ac:dyDescent="0.3">
      <c r="A10" s="53" t="s">
        <v>45</v>
      </c>
      <c r="B10" s="53" t="s">
        <v>144</v>
      </c>
      <c r="C10" s="54">
        <v>809.62</v>
      </c>
      <c r="D10" s="55">
        <v>20100</v>
      </c>
      <c r="E10" s="55">
        <v>35100</v>
      </c>
    </row>
    <row r="11" spans="1:6" x14ac:dyDescent="0.3">
      <c r="A11" s="53" t="s">
        <v>48</v>
      </c>
      <c r="B11" s="53" t="s">
        <v>146</v>
      </c>
      <c r="C11" s="54">
        <v>2616.6799999999998</v>
      </c>
      <c r="D11" s="55">
        <v>116727</v>
      </c>
      <c r="E11" s="55">
        <v>116727</v>
      </c>
    </row>
    <row r="12" spans="1:6" x14ac:dyDescent="0.3">
      <c r="A12" s="53" t="s">
        <v>49</v>
      </c>
      <c r="B12" s="53" t="s">
        <v>140</v>
      </c>
      <c r="C12" s="54">
        <v>324.11</v>
      </c>
      <c r="D12" s="55">
        <v>4138</v>
      </c>
      <c r="E12" s="55">
        <v>4138</v>
      </c>
    </row>
    <row r="13" spans="1:6" s="53" customFormat="1" x14ac:dyDescent="0.3">
      <c r="A13" s="53" t="s">
        <v>51</v>
      </c>
      <c r="B13" s="53" t="s">
        <v>147</v>
      </c>
      <c r="C13" s="54">
        <v>170.7</v>
      </c>
      <c r="D13" s="55">
        <v>0</v>
      </c>
      <c r="E13" s="55">
        <v>0</v>
      </c>
    </row>
    <row r="14" spans="1:6" x14ac:dyDescent="0.3">
      <c r="A14" s="53" t="s">
        <v>52</v>
      </c>
      <c r="B14" s="53" t="s">
        <v>136</v>
      </c>
      <c r="C14" s="54">
        <v>191.93</v>
      </c>
      <c r="D14" s="55">
        <v>7500</v>
      </c>
      <c r="E14" s="55">
        <v>7500</v>
      </c>
    </row>
    <row r="15" spans="1:6" x14ac:dyDescent="0.3">
      <c r="A15" s="53" t="s">
        <v>52</v>
      </c>
      <c r="B15" s="53" t="s">
        <v>137</v>
      </c>
      <c r="C15" s="54">
        <v>309.95999999999998</v>
      </c>
      <c r="D15" s="55">
        <v>2500</v>
      </c>
      <c r="E15" s="55">
        <v>12550</v>
      </c>
    </row>
    <row r="16" spans="1:6" x14ac:dyDescent="0.3">
      <c r="A16" s="53" t="s">
        <v>52</v>
      </c>
      <c r="B16" s="53" t="s">
        <v>138</v>
      </c>
      <c r="C16" s="54">
        <v>250.05</v>
      </c>
      <c r="D16" s="55">
        <v>30000</v>
      </c>
      <c r="E16" s="55">
        <v>30000</v>
      </c>
    </row>
    <row r="17" spans="1:5" x14ac:dyDescent="0.3">
      <c r="A17" s="56" t="s">
        <v>53</v>
      </c>
      <c r="B17" s="56" t="s">
        <v>139</v>
      </c>
      <c r="C17" s="57">
        <v>345.19</v>
      </c>
      <c r="D17" s="58">
        <v>0</v>
      </c>
      <c r="E17" s="58">
        <v>0</v>
      </c>
    </row>
    <row r="19" spans="1:5" x14ac:dyDescent="0.3">
      <c r="A19" s="142" t="s">
        <v>196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89029-1EEB-4A35-83A2-56C718701152}">
  <dimension ref="A1:B18"/>
  <sheetViews>
    <sheetView zoomScale="80" zoomScaleNormal="80" workbookViewId="0">
      <selection activeCell="A2" sqref="A2"/>
    </sheetView>
  </sheetViews>
  <sheetFormatPr defaultRowHeight="13.8" x14ac:dyDescent="0.3"/>
  <cols>
    <col min="1" max="1" width="19.109375" style="33" customWidth="1"/>
    <col min="2" max="16384" width="8.88671875" style="33"/>
  </cols>
  <sheetData>
    <row r="1" spans="1:2" x14ac:dyDescent="0.3">
      <c r="A1" s="33" t="s">
        <v>203</v>
      </c>
    </row>
    <row r="2" spans="1:2" x14ac:dyDescent="0.3">
      <c r="A2" s="56"/>
      <c r="B2" s="56"/>
    </row>
    <row r="3" spans="1:2" x14ac:dyDescent="0.3">
      <c r="A3" s="56"/>
      <c r="B3" s="56" t="s">
        <v>202</v>
      </c>
    </row>
    <row r="5" spans="1:2" x14ac:dyDescent="0.3">
      <c r="A5" s="33" t="s">
        <v>36</v>
      </c>
      <c r="B5" s="33">
        <v>24</v>
      </c>
    </row>
    <row r="6" spans="1:2" x14ac:dyDescent="0.3">
      <c r="A6" s="33" t="s">
        <v>151</v>
      </c>
      <c r="B6" s="33">
        <v>7</v>
      </c>
    </row>
    <row r="7" spans="1:2" x14ac:dyDescent="0.3">
      <c r="A7" s="33" t="s">
        <v>38</v>
      </c>
      <c r="B7" s="33">
        <v>28</v>
      </c>
    </row>
    <row r="8" spans="1:2" x14ac:dyDescent="0.3">
      <c r="A8" s="33" t="s">
        <v>150</v>
      </c>
      <c r="B8" s="33">
        <v>33</v>
      </c>
    </row>
    <row r="9" spans="1:2" x14ac:dyDescent="0.3">
      <c r="A9" s="33" t="s">
        <v>44</v>
      </c>
      <c r="B9" s="33">
        <v>38</v>
      </c>
    </row>
    <row r="10" spans="1:2" x14ac:dyDescent="0.3">
      <c r="A10" s="33" t="s">
        <v>46</v>
      </c>
      <c r="B10" s="33">
        <v>6</v>
      </c>
    </row>
    <row r="11" spans="1:2" x14ac:dyDescent="0.3">
      <c r="A11" s="33" t="s">
        <v>48</v>
      </c>
      <c r="B11" s="33">
        <v>21</v>
      </c>
    </row>
    <row r="12" spans="1:2" x14ac:dyDescent="0.3">
      <c r="A12" s="33" t="s">
        <v>51</v>
      </c>
      <c r="B12" s="33">
        <v>12</v>
      </c>
    </row>
    <row r="13" spans="1:2" x14ac:dyDescent="0.3">
      <c r="A13" s="33" t="s">
        <v>53</v>
      </c>
      <c r="B13" s="33">
        <v>17</v>
      </c>
    </row>
    <row r="14" spans="1:2" x14ac:dyDescent="0.3">
      <c r="A14" s="56"/>
      <c r="B14" s="56"/>
    </row>
    <row r="15" spans="1:2" x14ac:dyDescent="0.3">
      <c r="A15" s="52" t="s">
        <v>5</v>
      </c>
      <c r="B15" s="52">
        <v>56</v>
      </c>
    </row>
    <row r="17" spans="1:1" x14ac:dyDescent="0.3">
      <c r="A17" s="33" t="s">
        <v>205</v>
      </c>
    </row>
    <row r="18" spans="1:1" x14ac:dyDescent="0.3">
      <c r="A18" s="33" t="s">
        <v>204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3B60D-5C08-429E-A32F-A854CA574A08}">
  <sheetPr>
    <pageSetUpPr fitToPage="1"/>
  </sheetPr>
  <dimension ref="A1:O30"/>
  <sheetViews>
    <sheetView zoomScale="80" zoomScaleNormal="80" workbookViewId="0">
      <selection activeCell="A2" sqref="A2"/>
    </sheetView>
  </sheetViews>
  <sheetFormatPr defaultRowHeight="13.8" x14ac:dyDescent="0.3"/>
  <cols>
    <col min="1" max="1" width="24.109375" style="33" customWidth="1"/>
    <col min="2" max="2" width="18.33203125" style="33" customWidth="1"/>
    <col min="3" max="3" width="16.6640625" style="33" customWidth="1"/>
    <col min="4" max="4" width="8.6640625" style="33" bestFit="1" customWidth="1"/>
    <col min="5" max="5" width="7.109375" style="33" bestFit="1" customWidth="1"/>
    <col min="6" max="6" width="3.33203125" style="33" customWidth="1"/>
    <col min="7" max="7" width="14" style="33" bestFit="1" customWidth="1"/>
    <col min="8" max="8" width="16.33203125" style="33" customWidth="1"/>
    <col min="9" max="9" width="8.6640625" style="33" bestFit="1" customWidth="1"/>
    <col min="10" max="10" width="7.109375" style="33" bestFit="1" customWidth="1"/>
    <col min="11" max="11" width="4" style="33" customWidth="1"/>
    <col min="12" max="13" width="11.6640625" style="33" bestFit="1" customWidth="1"/>
    <col min="14" max="14" width="8.6640625" style="33" bestFit="1" customWidth="1"/>
    <col min="15" max="15" width="7.109375" style="33" bestFit="1" customWidth="1"/>
    <col min="16" max="16384" width="8.88671875" style="33"/>
  </cols>
  <sheetData>
    <row r="1" spans="1:15" x14ac:dyDescent="0.3">
      <c r="A1" s="100" t="s">
        <v>55</v>
      </c>
      <c r="G1" s="108"/>
    </row>
    <row r="2" spans="1:15" x14ac:dyDescent="0.3">
      <c r="A2" s="56"/>
      <c r="B2" s="56"/>
      <c r="C2" s="56"/>
      <c r="D2" s="56"/>
      <c r="E2" s="56"/>
      <c r="F2" s="56"/>
      <c r="G2" s="56"/>
      <c r="H2" s="109"/>
      <c r="I2" s="109"/>
      <c r="J2" s="109"/>
      <c r="K2" s="109"/>
      <c r="L2" s="109"/>
      <c r="M2" s="109"/>
      <c r="N2" s="109"/>
      <c r="O2" s="109"/>
    </row>
    <row r="3" spans="1:15" x14ac:dyDescent="0.3">
      <c r="B3" s="205" t="s">
        <v>31</v>
      </c>
      <c r="C3" s="205"/>
      <c r="D3" s="205"/>
      <c r="E3" s="205"/>
      <c r="F3" s="63"/>
      <c r="G3" s="205" t="s">
        <v>32</v>
      </c>
      <c r="H3" s="205"/>
      <c r="I3" s="205"/>
      <c r="J3" s="205"/>
      <c r="K3" s="100"/>
      <c r="L3" s="205" t="s">
        <v>33</v>
      </c>
      <c r="M3" s="205"/>
      <c r="N3" s="205"/>
      <c r="O3" s="205"/>
    </row>
    <row r="4" spans="1:15" x14ac:dyDescent="0.3">
      <c r="A4" s="56"/>
      <c r="B4" s="110">
        <v>2017</v>
      </c>
      <c r="C4" s="110">
        <v>2018</v>
      </c>
      <c r="D4" s="110" t="s">
        <v>153</v>
      </c>
      <c r="E4" s="110" t="s">
        <v>154</v>
      </c>
      <c r="F4" s="110"/>
      <c r="G4" s="110">
        <v>2017</v>
      </c>
      <c r="H4" s="110">
        <v>2018</v>
      </c>
      <c r="I4" s="110" t="s">
        <v>153</v>
      </c>
      <c r="J4" s="110" t="s">
        <v>154</v>
      </c>
      <c r="K4" s="109"/>
      <c r="L4" s="110">
        <v>2017</v>
      </c>
      <c r="M4" s="110">
        <v>2018</v>
      </c>
      <c r="N4" s="110" t="s">
        <v>153</v>
      </c>
      <c r="O4" s="110" t="s">
        <v>154</v>
      </c>
    </row>
    <row r="5" spans="1:15" x14ac:dyDescent="0.3">
      <c r="A5" s="53"/>
    </row>
    <row r="6" spans="1:15" x14ac:dyDescent="0.3">
      <c r="A6" s="111" t="s">
        <v>34</v>
      </c>
      <c r="B6" s="60">
        <v>400162.79181655124</v>
      </c>
      <c r="C6" s="60">
        <v>401830.6360711818</v>
      </c>
      <c r="D6" s="112">
        <v>5.8600608265283647</v>
      </c>
      <c r="E6" s="112">
        <v>0.41679143806932417</v>
      </c>
      <c r="F6" s="60"/>
      <c r="G6" s="60">
        <v>332478.08774151915</v>
      </c>
      <c r="H6" s="60">
        <v>335494.33475177607</v>
      </c>
      <c r="I6" s="112">
        <v>7.2354890272563299</v>
      </c>
      <c r="J6" s="112">
        <v>0.90720174395428532</v>
      </c>
      <c r="L6" s="60">
        <v>36483.099388489289</v>
      </c>
      <c r="M6" s="60">
        <v>34704.983190754632</v>
      </c>
      <c r="N6" s="112">
        <v>3.7182886586789774</v>
      </c>
      <c r="O6" s="112">
        <v>-4.8738079481691914</v>
      </c>
    </row>
    <row r="7" spans="1:15" x14ac:dyDescent="0.3">
      <c r="A7" s="111" t="s">
        <v>35</v>
      </c>
      <c r="B7" s="60">
        <v>13348.48513725199</v>
      </c>
      <c r="C7" s="60">
        <v>13477.000587719187</v>
      </c>
      <c r="D7" s="112">
        <v>0.19654062212718604</v>
      </c>
      <c r="E7" s="112">
        <v>0.96277179879045338</v>
      </c>
      <c r="F7" s="60"/>
      <c r="G7" s="60">
        <v>22797.596538050911</v>
      </c>
      <c r="H7" s="60">
        <v>23246.243161761508</v>
      </c>
      <c r="I7" s="112">
        <v>0.50134359927807237</v>
      </c>
      <c r="J7" s="112">
        <v>1.9679558016643155</v>
      </c>
      <c r="L7" s="60">
        <v>676.1636792124682</v>
      </c>
      <c r="M7" s="60">
        <v>1116.9362102523446</v>
      </c>
      <c r="N7" s="112">
        <v>0.11966844127893281</v>
      </c>
      <c r="O7" s="112">
        <v>65.187253410778695</v>
      </c>
    </row>
    <row r="8" spans="1:15" x14ac:dyDescent="0.3">
      <c r="A8" s="111" t="s">
        <v>36</v>
      </c>
      <c r="B8" s="60">
        <v>573836.52453370451</v>
      </c>
      <c r="C8" s="60">
        <v>576619.20380970475</v>
      </c>
      <c r="D8" s="112">
        <v>8.4090741340853192</v>
      </c>
      <c r="E8" s="112">
        <v>0.48492543730314625</v>
      </c>
      <c r="F8" s="60"/>
      <c r="G8" s="60">
        <v>627178.08783101861</v>
      </c>
      <c r="H8" s="60">
        <v>632228.41248127422</v>
      </c>
      <c r="I8" s="112">
        <v>13.635049142074168</v>
      </c>
      <c r="J8" s="112">
        <v>0.8052457106276214</v>
      </c>
      <c r="L8" s="60">
        <v>70145.961893525964</v>
      </c>
      <c r="M8" s="60">
        <v>65255.845277797933</v>
      </c>
      <c r="N8" s="112">
        <v>6.9915051701735216</v>
      </c>
      <c r="O8" s="112">
        <v>-6.9713444419661723</v>
      </c>
    </row>
    <row r="9" spans="1:15" x14ac:dyDescent="0.3">
      <c r="A9" s="111" t="s">
        <v>40</v>
      </c>
      <c r="B9" s="60">
        <v>47060.435812193842</v>
      </c>
      <c r="C9" s="60">
        <v>46977.753699602086</v>
      </c>
      <c r="D9" s="112">
        <v>0.68509583257502005</v>
      </c>
      <c r="E9" s="112">
        <v>-0.17569346982190948</v>
      </c>
      <c r="F9" s="60"/>
      <c r="G9" s="60">
        <v>58251.779875707325</v>
      </c>
      <c r="H9" s="60">
        <v>59133.057186385857</v>
      </c>
      <c r="I9" s="112">
        <v>1.2753019711548224</v>
      </c>
      <c r="J9" s="112">
        <v>1.5128761946140117</v>
      </c>
      <c r="L9" s="60">
        <v>4138.0589877953153</v>
      </c>
      <c r="M9" s="60">
        <v>4958.7383864230333</v>
      </c>
      <c r="N9" s="112">
        <v>0.53127876772764804</v>
      </c>
      <c r="O9" s="112">
        <v>19.832472206128738</v>
      </c>
    </row>
    <row r="10" spans="1:15" x14ac:dyDescent="0.3">
      <c r="A10" s="111" t="s">
        <v>37</v>
      </c>
      <c r="B10" s="60">
        <v>137189.40672556081</v>
      </c>
      <c r="C10" s="60">
        <v>137366.49488581697</v>
      </c>
      <c r="D10" s="112">
        <v>2.0032718844644997</v>
      </c>
      <c r="E10" s="112">
        <v>0.1290829696569874</v>
      </c>
      <c r="F10" s="60"/>
      <c r="G10" s="60">
        <v>552892.10851559765</v>
      </c>
      <c r="H10" s="60">
        <v>562701.46444704244</v>
      </c>
      <c r="I10" s="112">
        <v>12.135585760755054</v>
      </c>
      <c r="J10" s="112">
        <v>1.7741898971538785</v>
      </c>
      <c r="L10" s="60">
        <v>7883.7536925370659</v>
      </c>
      <c r="M10" s="60">
        <v>8350.5645579341999</v>
      </c>
      <c r="N10" s="112">
        <v>0.894678707051067</v>
      </c>
      <c r="O10" s="112">
        <v>5.9211751610026502</v>
      </c>
    </row>
    <row r="11" spans="1:15" x14ac:dyDescent="0.3">
      <c r="A11" s="111" t="s">
        <v>38</v>
      </c>
      <c r="B11" s="60">
        <v>675612.85087601666</v>
      </c>
      <c r="C11" s="60">
        <v>678512.24897969502</v>
      </c>
      <c r="D11" s="112">
        <v>9.8950221651622048</v>
      </c>
      <c r="E11" s="112">
        <v>0.4291508220897417</v>
      </c>
      <c r="F11" s="60"/>
      <c r="G11" s="60">
        <v>363440.83801821427</v>
      </c>
      <c r="H11" s="60">
        <v>368692.96138479136</v>
      </c>
      <c r="I11" s="112">
        <v>7.9514722014607049</v>
      </c>
      <c r="J11" s="112">
        <v>1.44511095539403</v>
      </c>
      <c r="L11" s="60">
        <v>90919.753407045137</v>
      </c>
      <c r="M11" s="60">
        <v>88279.145293187743</v>
      </c>
      <c r="N11" s="112">
        <v>9.4582193841539848</v>
      </c>
      <c r="O11" s="112">
        <v>-2.9043282839048921</v>
      </c>
    </row>
    <row r="12" spans="1:15" x14ac:dyDescent="0.3">
      <c r="A12" s="111" t="s">
        <v>150</v>
      </c>
      <c r="B12" s="60">
        <v>149953.26398621491</v>
      </c>
      <c r="C12" s="60">
        <v>150723.85648209628</v>
      </c>
      <c r="D12" s="112">
        <v>2.1980677621542855</v>
      </c>
      <c r="E12" s="112">
        <v>0.51388844457044314</v>
      </c>
      <c r="F12" s="60"/>
      <c r="G12" s="60">
        <v>129345.99572645388</v>
      </c>
      <c r="H12" s="60">
        <v>130905.38339156449</v>
      </c>
      <c r="I12" s="112">
        <v>2.8231906384923944</v>
      </c>
      <c r="J12" s="112">
        <v>1.205594078388377</v>
      </c>
      <c r="K12" s="108"/>
      <c r="L12" s="60">
        <v>6183.6590596396227</v>
      </c>
      <c r="M12" s="60">
        <v>6526.0303022915168</v>
      </c>
      <c r="N12" s="112">
        <v>0.69919827725691652</v>
      </c>
      <c r="O12" s="112">
        <v>5.5367095654825311</v>
      </c>
    </row>
    <row r="13" spans="1:15" x14ac:dyDescent="0.3">
      <c r="A13" s="111" t="s">
        <v>41</v>
      </c>
      <c r="B13" s="60">
        <v>773426.36465548549</v>
      </c>
      <c r="C13" s="60">
        <v>776759.31760191591</v>
      </c>
      <c r="D13" s="112">
        <v>11.327799426207909</v>
      </c>
      <c r="E13" s="112">
        <v>0.4309334538802605</v>
      </c>
      <c r="F13" s="60"/>
      <c r="G13" s="60">
        <v>558942.27678092325</v>
      </c>
      <c r="H13" s="60">
        <v>563885.65163122793</v>
      </c>
      <c r="I13" s="112">
        <v>12.161124711759191</v>
      </c>
      <c r="J13" s="112">
        <v>0.88441598634741136</v>
      </c>
      <c r="L13" s="60">
        <v>93760.370818587951</v>
      </c>
      <c r="M13" s="60">
        <v>96175.501763071312</v>
      </c>
      <c r="N13" s="112">
        <v>10.304234279060378</v>
      </c>
      <c r="O13" s="112">
        <v>2.5758547277466204</v>
      </c>
    </row>
    <row r="14" spans="1:15" x14ac:dyDescent="0.3">
      <c r="A14" s="111" t="s">
        <v>42</v>
      </c>
      <c r="B14" s="60">
        <v>301480.89685270278</v>
      </c>
      <c r="C14" s="60">
        <v>303213.28027451388</v>
      </c>
      <c r="D14" s="112">
        <v>4.4218835158827634</v>
      </c>
      <c r="E14" s="112">
        <v>0.57462460802533255</v>
      </c>
      <c r="F14" s="60"/>
      <c r="G14" s="60">
        <v>430124.56713045749</v>
      </c>
      <c r="H14" s="60">
        <v>438704.4980445471</v>
      </c>
      <c r="I14" s="112">
        <v>9.461386536252121</v>
      </c>
      <c r="J14" s="112">
        <v>1.9947549081722877</v>
      </c>
      <c r="L14" s="60">
        <v>20441.384756293581</v>
      </c>
      <c r="M14" s="60">
        <v>21282.172122921496</v>
      </c>
      <c r="N14" s="112">
        <v>2.2801699341492236</v>
      </c>
      <c r="O14" s="112">
        <v>4.1131624723665086</v>
      </c>
    </row>
    <row r="15" spans="1:15" x14ac:dyDescent="0.3">
      <c r="A15" s="111" t="s">
        <v>43</v>
      </c>
      <c r="B15" s="60">
        <v>121370.22264151298</v>
      </c>
      <c r="C15" s="60">
        <v>122585.81141587193</v>
      </c>
      <c r="D15" s="112">
        <v>1.7877191206473655</v>
      </c>
      <c r="E15" s="112">
        <v>1.0015543746256306</v>
      </c>
      <c r="F15" s="60"/>
      <c r="G15" s="60">
        <v>85814.79558153289</v>
      </c>
      <c r="H15" s="60">
        <v>87230.989955581361</v>
      </c>
      <c r="I15" s="112">
        <v>1.8812802640238164</v>
      </c>
      <c r="J15" s="112">
        <v>1.6502916128290963</v>
      </c>
      <c r="L15" s="60">
        <v>6200.6140529660443</v>
      </c>
      <c r="M15" s="60">
        <v>7834.3834590140968</v>
      </c>
      <c r="N15" s="112">
        <v>0.8393751123082126</v>
      </c>
      <c r="O15" s="112">
        <v>26.348509874865446</v>
      </c>
    </row>
    <row r="16" spans="1:15" x14ac:dyDescent="0.3">
      <c r="A16" s="111" t="s">
        <v>44</v>
      </c>
      <c r="B16" s="60">
        <v>252981.74376200623</v>
      </c>
      <c r="C16" s="60">
        <v>254570.1404760014</v>
      </c>
      <c r="D16" s="112">
        <v>3.7125006753914511</v>
      </c>
      <c r="E16" s="112">
        <v>0.62787009464582655</v>
      </c>
      <c r="F16" s="60"/>
      <c r="G16" s="60">
        <v>153821.9873228278</v>
      </c>
      <c r="H16" s="60">
        <v>156083.23641428832</v>
      </c>
      <c r="I16" s="112">
        <v>3.3661925923423062</v>
      </c>
      <c r="J16" s="112">
        <v>1.4700428273071313</v>
      </c>
      <c r="L16" s="60">
        <v>16142.873953935097</v>
      </c>
      <c r="M16" s="60">
        <v>15126.36734938599</v>
      </c>
      <c r="N16" s="112">
        <v>1.6206375854755435</v>
      </c>
      <c r="O16" s="112">
        <v>-6.2969370104095814</v>
      </c>
    </row>
    <row r="17" spans="1:15" x14ac:dyDescent="0.3">
      <c r="A17" s="111" t="s">
        <v>45</v>
      </c>
      <c r="B17" s="60">
        <v>369049.00399298681</v>
      </c>
      <c r="C17" s="60">
        <v>370178.75226955325</v>
      </c>
      <c r="D17" s="112">
        <v>5.3984684348549381</v>
      </c>
      <c r="E17" s="112">
        <v>0.30612419064756924</v>
      </c>
      <c r="F17" s="60"/>
      <c r="G17" s="60">
        <v>227864.03712014016</v>
      </c>
      <c r="H17" s="60">
        <v>231267.91107124742</v>
      </c>
      <c r="I17" s="112">
        <v>4.9876741857669913</v>
      </c>
      <c r="J17" s="112">
        <v>1.4938179776533091</v>
      </c>
      <c r="K17" s="60"/>
      <c r="L17" s="60">
        <v>84546.969296982919</v>
      </c>
      <c r="M17" s="60">
        <v>81510.798929612414</v>
      </c>
      <c r="N17" s="112">
        <v>8.7330593867159898</v>
      </c>
      <c r="O17" s="112">
        <v>-3.5911049119993135</v>
      </c>
    </row>
    <row r="18" spans="1:15" x14ac:dyDescent="0.3">
      <c r="A18" s="111" t="s">
        <v>46</v>
      </c>
      <c r="B18" s="60">
        <v>174212.18805856697</v>
      </c>
      <c r="C18" s="60">
        <v>174075.47948997139</v>
      </c>
      <c r="D18" s="112">
        <v>2.5386140494216076</v>
      </c>
      <c r="E18" s="112">
        <v>-7.8472447949292548E-2</v>
      </c>
      <c r="F18" s="60"/>
      <c r="G18" s="60">
        <v>107066.5854498937</v>
      </c>
      <c r="H18" s="60">
        <v>109494.64904219408</v>
      </c>
      <c r="I18" s="112">
        <v>2.3614328160689873</v>
      </c>
      <c r="J18" s="112">
        <v>2.2678070680013427</v>
      </c>
      <c r="K18" s="60"/>
      <c r="L18" s="60">
        <v>50116.683725553667</v>
      </c>
      <c r="M18" s="60">
        <v>46253.268452255419</v>
      </c>
      <c r="N18" s="112">
        <v>4.9555708633413644</v>
      </c>
      <c r="O18" s="112">
        <v>-7.7088406217276431</v>
      </c>
    </row>
    <row r="19" spans="1:15" x14ac:dyDescent="0.3">
      <c r="A19" s="111" t="s">
        <v>47</v>
      </c>
      <c r="B19" s="60">
        <v>92632.438518463197</v>
      </c>
      <c r="C19" s="60">
        <v>93420.869575342076</v>
      </c>
      <c r="D19" s="112">
        <v>1.3623948226827085</v>
      </c>
      <c r="E19" s="112">
        <v>0.85113926556271235</v>
      </c>
      <c r="F19" s="60"/>
      <c r="G19" s="60">
        <v>33131.0678320234</v>
      </c>
      <c r="H19" s="60">
        <v>33598.436278914458</v>
      </c>
      <c r="I19" s="112">
        <v>0.72460572906222398</v>
      </c>
      <c r="J19" s="112">
        <v>1.4106652078364792</v>
      </c>
      <c r="L19" s="60">
        <v>8480.9829939243264</v>
      </c>
      <c r="M19" s="60">
        <v>10966.796842834958</v>
      </c>
      <c r="N19" s="112">
        <v>1.1749815897796712</v>
      </c>
      <c r="O19" s="112">
        <v>29.310444917663887</v>
      </c>
    </row>
    <row r="20" spans="1:15" x14ac:dyDescent="0.3">
      <c r="A20" s="111" t="s">
        <v>48</v>
      </c>
      <c r="B20" s="60">
        <v>441530.47589705396</v>
      </c>
      <c r="C20" s="60">
        <v>441670.60867176647</v>
      </c>
      <c r="D20" s="112">
        <v>6.4410634724423339</v>
      </c>
      <c r="E20" s="112">
        <v>3.1737962012205662E-2</v>
      </c>
      <c r="F20" s="60"/>
      <c r="G20" s="60">
        <v>185314.91759462934</v>
      </c>
      <c r="H20" s="60">
        <v>189049.32965732255</v>
      </c>
      <c r="I20" s="112">
        <v>4.0771608002196844</v>
      </c>
      <c r="J20" s="112">
        <v>2.0151707758692821</v>
      </c>
      <c r="L20" s="60">
        <v>123557.33487555615</v>
      </c>
      <c r="M20" s="60">
        <v>121078.01506801786</v>
      </c>
      <c r="N20" s="112">
        <v>12.972287229423202</v>
      </c>
      <c r="O20" s="112">
        <v>-2.0066148319202508</v>
      </c>
    </row>
    <row r="21" spans="1:15" x14ac:dyDescent="0.3">
      <c r="A21" s="111" t="s">
        <v>49</v>
      </c>
      <c r="B21" s="60">
        <v>690763.8645950841</v>
      </c>
      <c r="C21" s="60">
        <v>692392.84358918818</v>
      </c>
      <c r="D21" s="112">
        <v>10.097448564292218</v>
      </c>
      <c r="E21" s="112">
        <v>0.23582284447652224</v>
      </c>
      <c r="F21" s="60"/>
      <c r="G21" s="60">
        <v>211031.66739620554</v>
      </c>
      <c r="H21" s="60">
        <v>214372.89358276696</v>
      </c>
      <c r="I21" s="112">
        <v>4.6233052501673813</v>
      </c>
      <c r="J21" s="112">
        <v>1.5832818968768214</v>
      </c>
      <c r="K21" s="60"/>
      <c r="L21" s="60">
        <v>118916.76112695513</v>
      </c>
      <c r="M21" s="60">
        <v>114214.71333934841</v>
      </c>
      <c r="N21" s="112">
        <v>12.236953723034935</v>
      </c>
      <c r="O21" s="112">
        <v>-3.9540664772956826</v>
      </c>
    </row>
    <row r="22" spans="1:15" x14ac:dyDescent="0.3">
      <c r="A22" s="111" t="s">
        <v>50</v>
      </c>
      <c r="B22" s="60">
        <v>235609.64574204441</v>
      </c>
      <c r="C22" s="60">
        <v>237096.88735966114</v>
      </c>
      <c r="D22" s="112">
        <v>3.4576810650694996</v>
      </c>
      <c r="E22" s="112">
        <v>0.63123120996711135</v>
      </c>
      <c r="F22" s="60"/>
      <c r="G22" s="60">
        <v>42689.036914242875</v>
      </c>
      <c r="H22" s="60">
        <v>43302.479894338991</v>
      </c>
      <c r="I22" s="112">
        <v>0.93388944513859307</v>
      </c>
      <c r="J22" s="112">
        <v>1.4370035597862003</v>
      </c>
      <c r="L22" s="60">
        <v>20825.327552759594</v>
      </c>
      <c r="M22" s="60">
        <v>19391.639136201338</v>
      </c>
      <c r="N22" s="112">
        <v>2.0776184064696852</v>
      </c>
      <c r="O22" s="112">
        <v>-6.8843499000248665</v>
      </c>
    </row>
    <row r="23" spans="1:15" x14ac:dyDescent="0.3">
      <c r="A23" s="111" t="s">
        <v>51</v>
      </c>
      <c r="B23" s="60">
        <v>323467.77773413691</v>
      </c>
      <c r="C23" s="60">
        <v>323396.96273255249</v>
      </c>
      <c r="D23" s="112">
        <v>4.7162304279646179</v>
      </c>
      <c r="E23" s="112">
        <v>-2.1892443841073649E-2</v>
      </c>
      <c r="F23" s="60"/>
      <c r="G23" s="60">
        <v>107734.17819820187</v>
      </c>
      <c r="H23" s="60">
        <v>109446.70581109393</v>
      </c>
      <c r="I23" s="112">
        <v>2.3603988411650203</v>
      </c>
      <c r="J23" s="112">
        <v>1.5895861847495256</v>
      </c>
      <c r="L23" s="60">
        <v>55791.864307354539</v>
      </c>
      <c r="M23" s="60">
        <v>52998.739059038766</v>
      </c>
      <c r="N23" s="112">
        <v>5.6782799543325577</v>
      </c>
      <c r="O23" s="112">
        <v>-5.006330731177199</v>
      </c>
    </row>
    <row r="24" spans="1:15" x14ac:dyDescent="0.3">
      <c r="A24" s="111" t="s">
        <v>52</v>
      </c>
      <c r="B24" s="60">
        <v>768961.62580496341</v>
      </c>
      <c r="C24" s="60">
        <v>771421.71911093045</v>
      </c>
      <c r="D24" s="112">
        <v>11.249959040192095</v>
      </c>
      <c r="E24" s="112">
        <v>0.31992406687287916</v>
      </c>
      <c r="F24" s="60"/>
      <c r="G24" s="60">
        <v>183940.57069368986</v>
      </c>
      <c r="H24" s="60">
        <v>187083.44341876224</v>
      </c>
      <c r="I24" s="112">
        <v>4.0347632189953648</v>
      </c>
      <c r="J24" s="112">
        <v>1.7086348668049405</v>
      </c>
      <c r="L24" s="60">
        <v>105604.39198677552</v>
      </c>
      <c r="M24" s="60">
        <v>97799.532446483281</v>
      </c>
      <c r="N24" s="112">
        <v>10.4782327748466</v>
      </c>
      <c r="O24" s="112">
        <v>-7.3906580904983699</v>
      </c>
    </row>
    <row r="25" spans="1:15" x14ac:dyDescent="0.3">
      <c r="A25" s="111" t="s">
        <v>53</v>
      </c>
      <c r="B25" s="60">
        <v>289050.99285749847</v>
      </c>
      <c r="C25" s="60">
        <v>290817.04641691549</v>
      </c>
      <c r="D25" s="112">
        <v>4.241104157853604</v>
      </c>
      <c r="E25" s="112">
        <v>0.61098339153177805</v>
      </c>
      <c r="F25" s="60"/>
      <c r="G25" s="60">
        <v>159171.84216146992</v>
      </c>
      <c r="H25" s="60">
        <v>160866.57895161968</v>
      </c>
      <c r="I25" s="112">
        <v>3.4693532685667696</v>
      </c>
      <c r="J25" s="112">
        <v>1.0647214778293252</v>
      </c>
      <c r="L25" s="60">
        <v>38973.990444110525</v>
      </c>
      <c r="M25" s="60">
        <v>39534.86509317303</v>
      </c>
      <c r="N25" s="112">
        <v>4.2357617547416027</v>
      </c>
      <c r="O25" s="112">
        <v>1.439099878332476</v>
      </c>
    </row>
    <row r="26" spans="1:15" x14ac:dyDescent="0.3">
      <c r="A26" s="111"/>
      <c r="B26" s="60"/>
      <c r="C26" s="60"/>
      <c r="D26" s="112"/>
      <c r="E26" s="112"/>
      <c r="F26" s="60"/>
      <c r="G26" s="60"/>
      <c r="H26" s="60"/>
      <c r="I26" s="112"/>
      <c r="J26" s="112"/>
      <c r="L26" s="60"/>
      <c r="M26" s="60"/>
      <c r="N26" s="112"/>
      <c r="O26" s="112"/>
    </row>
    <row r="27" spans="1:15" x14ac:dyDescent="0.3">
      <c r="A27" s="113" t="s">
        <v>54</v>
      </c>
      <c r="B27" s="114">
        <v>6831700.9999999991</v>
      </c>
      <c r="C27" s="114">
        <v>6857106.9135000007</v>
      </c>
      <c r="D27" s="115">
        <v>100</v>
      </c>
      <c r="E27" s="115">
        <v>0.37188269070911706</v>
      </c>
      <c r="F27" s="114"/>
      <c r="G27" s="114">
        <v>4573032.0244227992</v>
      </c>
      <c r="H27" s="114">
        <v>4636788.6605585013</v>
      </c>
      <c r="I27" s="115">
        <v>100</v>
      </c>
      <c r="J27" s="115">
        <v>1.3941873967906289</v>
      </c>
      <c r="K27" s="109"/>
      <c r="L27" s="114">
        <v>959790</v>
      </c>
      <c r="M27" s="114">
        <v>933359.03627999965</v>
      </c>
      <c r="N27" s="115">
        <v>100</v>
      </c>
      <c r="O27" s="115">
        <v>-2.7538277873285146</v>
      </c>
    </row>
    <row r="29" spans="1:15" x14ac:dyDescent="0.3">
      <c r="A29" s="33" t="s">
        <v>206</v>
      </c>
    </row>
    <row r="30" spans="1:15" x14ac:dyDescent="0.3">
      <c r="A30" s="116" t="s">
        <v>152</v>
      </c>
    </row>
  </sheetData>
  <mergeCells count="3">
    <mergeCell ref="B3:E3"/>
    <mergeCell ref="G3:J3"/>
    <mergeCell ref="L3:O3"/>
  </mergeCells>
  <pageMargins left="0.7" right="0.7" top="0.75" bottom="0.75" header="0.3" footer="0.3"/>
  <pageSetup paperSize="9" scale="8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8"/>
  <sheetViews>
    <sheetView zoomScale="80" zoomScaleNormal="80" workbookViewId="0">
      <selection activeCell="A2" sqref="A2"/>
    </sheetView>
  </sheetViews>
  <sheetFormatPr defaultColWidth="8.77734375" defaultRowHeight="13.8" x14ac:dyDescent="0.3"/>
  <cols>
    <col min="1" max="1" width="43" style="17" customWidth="1"/>
    <col min="2" max="8" width="15.77734375" style="17" customWidth="1"/>
    <col min="9" max="9" width="11.77734375" style="17" customWidth="1"/>
    <col min="10" max="10" width="13.6640625" style="17" customWidth="1"/>
    <col min="11" max="21" width="11.77734375" style="17" customWidth="1"/>
    <col min="22" max="16384" width="8.77734375" style="17"/>
  </cols>
  <sheetData>
    <row r="1" spans="1:10" x14ac:dyDescent="0.3">
      <c r="A1" s="48" t="s">
        <v>56</v>
      </c>
    </row>
    <row r="2" spans="1:10" x14ac:dyDescent="0.3">
      <c r="A2" s="49"/>
      <c r="B2" s="16"/>
      <c r="C2" s="16"/>
      <c r="D2" s="16"/>
      <c r="E2" s="16"/>
      <c r="F2" s="16"/>
      <c r="G2" s="16"/>
      <c r="H2" s="16"/>
    </row>
    <row r="3" spans="1:10" x14ac:dyDescent="0.3">
      <c r="A3" s="16"/>
      <c r="B3" s="47">
        <v>1990</v>
      </c>
      <c r="C3" s="47">
        <v>2000</v>
      </c>
      <c r="D3" s="47">
        <v>2005</v>
      </c>
      <c r="E3" s="47">
        <v>2007</v>
      </c>
      <c r="F3" s="47">
        <v>2010</v>
      </c>
      <c r="G3" s="47">
        <v>2013</v>
      </c>
      <c r="H3" s="47">
        <v>2016</v>
      </c>
    </row>
    <row r="5" spans="1:10" x14ac:dyDescent="0.3">
      <c r="A5" s="17" t="s">
        <v>2</v>
      </c>
      <c r="B5" s="17">
        <v>1662085</v>
      </c>
      <c r="C5" s="17">
        <v>1229628</v>
      </c>
      <c r="D5" s="17">
        <v>907045</v>
      </c>
      <c r="E5" s="17">
        <v>745744</v>
      </c>
      <c r="F5" s="17">
        <v>540269</v>
      </c>
      <c r="G5" s="17">
        <v>641982.07999999996</v>
      </c>
      <c r="H5" s="17">
        <v>536553.26</v>
      </c>
    </row>
    <row r="6" spans="1:10" s="25" customFormat="1" x14ac:dyDescent="0.3">
      <c r="A6" s="50" t="s">
        <v>155</v>
      </c>
      <c r="B6" s="26">
        <v>54.975054112267742</v>
      </c>
      <c r="C6" s="26">
        <v>51.314165241537488</v>
      </c>
      <c r="D6" s="26">
        <v>52.474874633504029</v>
      </c>
      <c r="E6" s="26">
        <v>44.404351691249275</v>
      </c>
      <c r="F6" s="26">
        <v>33.331749835275069</v>
      </c>
      <c r="G6" s="26">
        <v>43.638373010275103</v>
      </c>
      <c r="H6" s="26">
        <v>46.831665289248306</v>
      </c>
    </row>
    <row r="7" spans="1:10" x14ac:dyDescent="0.3">
      <c r="A7" s="17" t="s">
        <v>1</v>
      </c>
      <c r="B7" s="17">
        <v>6106439</v>
      </c>
      <c r="C7" s="17">
        <v>4549180</v>
      </c>
      <c r="D7" s="17">
        <v>4698793</v>
      </c>
      <c r="E7" s="17">
        <v>3521215</v>
      </c>
      <c r="F7" s="17">
        <v>4015340</v>
      </c>
      <c r="G7" s="17">
        <v>3932046.81</v>
      </c>
      <c r="H7" s="17">
        <v>3561555.32</v>
      </c>
    </row>
    <row r="8" spans="1:10" s="25" customFormat="1" x14ac:dyDescent="0.3">
      <c r="A8" s="50" t="s">
        <v>155</v>
      </c>
      <c r="B8" s="26">
        <v>1.3259691962107889</v>
      </c>
      <c r="C8" s="26">
        <v>1.3900582548866354</v>
      </c>
      <c r="D8" s="26">
        <v>1.730949882376424</v>
      </c>
      <c r="E8" s="26">
        <v>1.3856773898863493</v>
      </c>
      <c r="F8" s="26">
        <v>1.6009742030136116</v>
      </c>
      <c r="G8" s="26">
        <v>1.5540409560826394</v>
      </c>
      <c r="H8" s="26">
        <v>1.2847204068466167</v>
      </c>
    </row>
    <row r="9" spans="1:10" s="25" customFormat="1" x14ac:dyDescent="0.3">
      <c r="A9" s="24"/>
      <c r="B9" s="26"/>
      <c r="C9" s="26"/>
      <c r="D9" s="26"/>
      <c r="E9" s="26"/>
      <c r="F9" s="26"/>
      <c r="G9" s="26"/>
      <c r="H9" s="26"/>
    </row>
    <row r="10" spans="1:10" x14ac:dyDescent="0.3">
      <c r="C10" s="19"/>
      <c r="D10" s="19"/>
      <c r="E10" s="19"/>
      <c r="F10" s="19"/>
      <c r="G10" s="19"/>
      <c r="H10" s="19"/>
    </row>
    <row r="11" spans="1:10" x14ac:dyDescent="0.3">
      <c r="A11" s="17" t="s">
        <v>0</v>
      </c>
      <c r="B11" s="17">
        <v>46682</v>
      </c>
      <c r="C11" s="17">
        <v>25924</v>
      </c>
      <c r="D11" s="17">
        <v>14531</v>
      </c>
      <c r="E11" s="17">
        <v>28955</v>
      </c>
      <c r="F11" s="17">
        <v>18438</v>
      </c>
      <c r="G11" s="17">
        <v>22325.56</v>
      </c>
      <c r="H11" s="17">
        <v>15800.36</v>
      </c>
    </row>
    <row r="12" spans="1:10" s="25" customFormat="1" x14ac:dyDescent="0.3">
      <c r="A12" s="50" t="s">
        <v>155</v>
      </c>
      <c r="B12" s="26">
        <v>1.544051884271191</v>
      </c>
      <c r="C12" s="26">
        <v>1.0818462329433112</v>
      </c>
      <c r="D12" s="26">
        <v>0.84065553891973077</v>
      </c>
      <c r="E12" s="26">
        <v>1.7240876268801664</v>
      </c>
      <c r="F12" s="26">
        <v>1.1375274233072818</v>
      </c>
      <c r="G12" s="26">
        <v>1.5175674606731664</v>
      </c>
      <c r="H12" s="26">
        <v>1.3790936075379121</v>
      </c>
    </row>
    <row r="13" spans="1:10" x14ac:dyDescent="0.3">
      <c r="A13" s="17" t="s">
        <v>1</v>
      </c>
      <c r="B13" s="17">
        <v>1411512</v>
      </c>
      <c r="C13" s="17">
        <v>753018</v>
      </c>
      <c r="D13" s="17">
        <v>525997</v>
      </c>
      <c r="E13" s="17">
        <v>1136199</v>
      </c>
      <c r="F13" s="17">
        <v>928311</v>
      </c>
      <c r="G13" s="17">
        <v>741459.12</v>
      </c>
      <c r="H13" s="17">
        <v>743688.38</v>
      </c>
    </row>
    <row r="14" spans="1:10" s="25" customFormat="1" x14ac:dyDescent="0.3">
      <c r="A14" s="50" t="s">
        <v>155</v>
      </c>
      <c r="B14" s="26">
        <v>0.30649965259325163</v>
      </c>
      <c r="C14" s="26">
        <v>0.23009397011730121</v>
      </c>
      <c r="D14" s="26">
        <v>0.19376772828263597</v>
      </c>
      <c r="E14" s="26">
        <v>0.44711989035360811</v>
      </c>
      <c r="F14" s="26">
        <v>0.3701310383115175</v>
      </c>
      <c r="G14" s="26">
        <v>0.29304275747953074</v>
      </c>
      <c r="H14" s="26">
        <v>0.26826247307052953</v>
      </c>
      <c r="I14" s="27"/>
      <c r="J14" s="27"/>
    </row>
    <row r="15" spans="1:10" x14ac:dyDescent="0.3">
      <c r="A15" s="28"/>
      <c r="B15" s="16"/>
      <c r="C15" s="16"/>
      <c r="D15" s="16"/>
      <c r="E15" s="16"/>
      <c r="F15" s="16"/>
      <c r="G15" s="16"/>
      <c r="H15" s="16"/>
      <c r="I15" s="20"/>
      <c r="J15" s="20"/>
    </row>
    <row r="16" spans="1:10" x14ac:dyDescent="0.3">
      <c r="A16" s="24"/>
      <c r="I16" s="20"/>
      <c r="J16" s="20"/>
    </row>
    <row r="17" spans="1:10" x14ac:dyDescent="0.3">
      <c r="A17" s="30" t="s">
        <v>207</v>
      </c>
      <c r="I17" s="20"/>
      <c r="J17" s="20"/>
    </row>
    <row r="18" spans="1:10" x14ac:dyDescent="0.3">
      <c r="A18" s="21"/>
      <c r="B18" s="18"/>
      <c r="C18" s="18"/>
      <c r="D18" s="18"/>
      <c r="E18" s="18"/>
      <c r="F18" s="18"/>
      <c r="G18" s="18"/>
    </row>
  </sheetData>
  <sortState xmlns:xlrd2="http://schemas.microsoft.com/office/spreadsheetml/2017/richdata2" ref="A3:J574">
    <sortCondition ref="A1"/>
  </sortState>
  <printOptions gridLines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D7CC3-D093-4C06-A361-1E0321247074}">
  <dimension ref="A1:F32"/>
  <sheetViews>
    <sheetView zoomScale="80" zoomScaleNormal="80" workbookViewId="0">
      <selection activeCell="B7" sqref="B7"/>
    </sheetView>
  </sheetViews>
  <sheetFormatPr defaultColWidth="13" defaultRowHeight="13.8" x14ac:dyDescent="0.3"/>
  <cols>
    <col min="1" max="1" width="13.88671875" style="2" customWidth="1"/>
    <col min="2" max="2" width="10.77734375" style="2" customWidth="1"/>
    <col min="3" max="3" width="8.77734375" style="2" customWidth="1"/>
    <col min="4" max="4" width="2.77734375" style="2" customWidth="1"/>
    <col min="5" max="16384" width="13" style="2"/>
  </cols>
  <sheetData>
    <row r="1" spans="1:6" x14ac:dyDescent="0.3">
      <c r="A1" s="13"/>
      <c r="B1" s="6"/>
      <c r="C1" s="6"/>
      <c r="D1" s="6"/>
    </row>
    <row r="2" spans="1:6" ht="25.5" customHeight="1" x14ac:dyDescent="0.3">
      <c r="A2" s="6"/>
      <c r="B2" s="46" t="s">
        <v>29</v>
      </c>
      <c r="C2" s="46" t="s">
        <v>30</v>
      </c>
      <c r="D2" s="46"/>
    </row>
    <row r="3" spans="1:6" x14ac:dyDescent="0.3">
      <c r="A3" s="3" t="s">
        <v>3</v>
      </c>
      <c r="B3" s="258">
        <v>0.55261128981054664</v>
      </c>
      <c r="C3" s="259">
        <v>3.0644110818005759E-2</v>
      </c>
      <c r="D3" s="15"/>
      <c r="E3" s="32"/>
      <c r="F3" s="32"/>
    </row>
    <row r="4" spans="1:6" x14ac:dyDescent="0.3">
      <c r="A4" s="3" t="s">
        <v>4</v>
      </c>
      <c r="B4" s="258">
        <v>0.35733134146689677</v>
      </c>
      <c r="C4" s="259">
        <v>1.8828991189527983E-2</v>
      </c>
      <c r="D4" s="15"/>
      <c r="E4" s="32"/>
      <c r="F4" s="32"/>
    </row>
    <row r="5" spans="1:6" x14ac:dyDescent="0.3">
      <c r="A5" s="3" t="s">
        <v>18</v>
      </c>
      <c r="B5" s="258">
        <v>0.42068318053262227</v>
      </c>
      <c r="C5" s="259">
        <v>8.4950380812265427E-3</v>
      </c>
      <c r="D5" s="15"/>
      <c r="E5" s="32"/>
      <c r="F5" s="32"/>
    </row>
    <row r="6" spans="1:6" x14ac:dyDescent="0.3">
      <c r="A6" s="8" t="s">
        <v>28</v>
      </c>
      <c r="B6" s="7"/>
      <c r="C6" s="7"/>
      <c r="D6" s="7"/>
    </row>
    <row r="8" spans="1:6" x14ac:dyDescent="0.3">
      <c r="B8" s="1" t="s">
        <v>208</v>
      </c>
    </row>
    <row r="32" spans="2:2" x14ac:dyDescent="0.3">
      <c r="B32" s="8" t="s">
        <v>28</v>
      </c>
    </row>
  </sheetData>
  <pageMargins left="0.75" right="0.75" top="1" bottom="1" header="0.5" footer="0.5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F1D9E-5834-42B3-832D-BBF2F2EDE11A}">
  <dimension ref="A1:M31"/>
  <sheetViews>
    <sheetView zoomScale="80" zoomScaleNormal="80" workbookViewId="0">
      <selection activeCell="A2" sqref="A2"/>
    </sheetView>
  </sheetViews>
  <sheetFormatPr defaultColWidth="13" defaultRowHeight="13.8" x14ac:dyDescent="0.3"/>
  <cols>
    <col min="1" max="1" width="38.77734375" style="2" customWidth="1"/>
    <col min="2" max="2" width="10.77734375" style="2" customWidth="1"/>
    <col min="3" max="3" width="8.77734375" style="2" customWidth="1"/>
    <col min="4" max="4" width="2.77734375" style="2" customWidth="1"/>
    <col min="5" max="5" width="10.77734375" style="2" customWidth="1"/>
    <col min="6" max="6" width="8.77734375" style="2" customWidth="1"/>
    <col min="7" max="7" width="2.77734375" style="2" customWidth="1"/>
    <col min="8" max="8" width="10.77734375" style="2" customWidth="1"/>
    <col min="9" max="9" width="8.77734375" style="2" customWidth="1"/>
    <col min="10" max="10" width="2.77734375" style="2" customWidth="1"/>
    <col min="11" max="11" width="10.77734375" style="2" customWidth="1"/>
    <col min="12" max="13" width="8.77734375" style="2" customWidth="1"/>
    <col min="14" max="16384" width="13" style="2"/>
  </cols>
  <sheetData>
    <row r="1" spans="1:13" x14ac:dyDescent="0.3">
      <c r="A1" s="1" t="s">
        <v>57</v>
      </c>
    </row>
    <row r="2" spans="1:13" x14ac:dyDescent="0.3">
      <c r="A2" s="13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11"/>
    </row>
    <row r="3" spans="1:13" ht="34.5" customHeight="1" x14ac:dyDescent="0.3">
      <c r="A3" s="11"/>
      <c r="B3" s="206" t="s">
        <v>156</v>
      </c>
      <c r="C3" s="206"/>
      <c r="D3" s="12"/>
      <c r="E3" s="207" t="s">
        <v>17</v>
      </c>
      <c r="F3" s="207"/>
      <c r="G3" s="12"/>
      <c r="H3" s="206" t="s">
        <v>157</v>
      </c>
      <c r="I3" s="206"/>
      <c r="J3" s="12"/>
      <c r="K3" s="206" t="s">
        <v>16</v>
      </c>
      <c r="L3" s="206"/>
      <c r="M3" s="12"/>
    </row>
    <row r="4" spans="1:13" ht="25.5" customHeight="1" x14ac:dyDescent="0.3">
      <c r="A4" s="6"/>
      <c r="B4" s="46" t="s">
        <v>14</v>
      </c>
      <c r="C4" s="46" t="s">
        <v>15</v>
      </c>
      <c r="D4" s="46"/>
      <c r="E4" s="46" t="s">
        <v>14</v>
      </c>
      <c r="F4" s="46" t="s">
        <v>15</v>
      </c>
      <c r="G4" s="46"/>
      <c r="H4" s="46" t="s">
        <v>14</v>
      </c>
      <c r="I4" s="46" t="s">
        <v>15</v>
      </c>
      <c r="J4" s="46"/>
      <c r="K4" s="46" t="s">
        <v>14</v>
      </c>
      <c r="L4" s="46" t="s">
        <v>15</v>
      </c>
      <c r="M4" s="12"/>
    </row>
    <row r="5" spans="1:13" x14ac:dyDescent="0.3">
      <c r="C5" s="14"/>
      <c r="D5" s="14"/>
      <c r="F5" s="22"/>
      <c r="G5" s="14"/>
      <c r="I5" s="14"/>
      <c r="J5" s="14"/>
      <c r="L5" s="22"/>
      <c r="M5" s="22"/>
    </row>
    <row r="6" spans="1:13" x14ac:dyDescent="0.3">
      <c r="B6" s="29" t="s">
        <v>20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</row>
    <row r="7" spans="1:13" x14ac:dyDescent="0.3">
      <c r="B7" s="10"/>
      <c r="C7" s="22"/>
      <c r="D7" s="15"/>
      <c r="E7" s="10"/>
      <c r="F7" s="22"/>
      <c r="G7" s="15"/>
      <c r="H7" s="10"/>
      <c r="I7" s="22"/>
      <c r="J7" s="15"/>
      <c r="K7" s="10"/>
      <c r="L7" s="22"/>
      <c r="M7" s="22"/>
    </row>
    <row r="8" spans="1:13" x14ac:dyDescent="0.3">
      <c r="A8" s="2" t="s">
        <v>21</v>
      </c>
      <c r="B8" s="10">
        <v>179093.97</v>
      </c>
      <c r="C8" s="22">
        <v>45.819071102310168</v>
      </c>
      <c r="D8" s="15"/>
      <c r="E8" s="10">
        <v>622278.65</v>
      </c>
      <c r="F8" s="22">
        <v>2.1626944425280077</v>
      </c>
      <c r="G8" s="15"/>
      <c r="H8" s="10">
        <v>456.8</v>
      </c>
      <c r="I8" s="22">
        <v>0.11686686983115782</v>
      </c>
      <c r="J8" s="15"/>
      <c r="K8" s="10">
        <v>36676.6</v>
      </c>
      <c r="L8" s="22">
        <v>0.12746746010139143</v>
      </c>
      <c r="M8" s="22"/>
    </row>
    <row r="9" spans="1:13" x14ac:dyDescent="0.3">
      <c r="A9" s="2" t="s">
        <v>22</v>
      </c>
      <c r="B9" s="10">
        <v>95530.91</v>
      </c>
      <c r="C9" s="22">
        <v>50.680482311470584</v>
      </c>
      <c r="D9" s="15"/>
      <c r="E9" s="10">
        <v>472711.7</v>
      </c>
      <c r="F9" s="22">
        <v>2.1183480866531235</v>
      </c>
      <c r="G9" s="15"/>
      <c r="H9" s="10">
        <v>789.02</v>
      </c>
      <c r="I9" s="22">
        <v>0.41858613252398114</v>
      </c>
      <c r="J9" s="15"/>
      <c r="K9" s="10">
        <v>18897.259999999998</v>
      </c>
      <c r="L9" s="22">
        <v>8.4683697407926653E-2</v>
      </c>
      <c r="M9" s="22"/>
    </row>
    <row r="10" spans="1:13" s="3" customFormat="1" x14ac:dyDescent="0.3">
      <c r="A10" s="3" t="s">
        <v>23</v>
      </c>
      <c r="B10" s="10">
        <v>73055.02</v>
      </c>
      <c r="C10" s="22">
        <v>47.801566919950666</v>
      </c>
      <c r="D10" s="15"/>
      <c r="E10" s="10">
        <v>437675.71</v>
      </c>
      <c r="F10" s="22">
        <v>1.7183053730113238</v>
      </c>
      <c r="G10" s="15"/>
      <c r="H10" s="10">
        <v>1544.86</v>
      </c>
      <c r="I10" s="22">
        <v>1.0108371563234804</v>
      </c>
      <c r="J10" s="15"/>
      <c r="K10" s="10">
        <v>129121.07</v>
      </c>
      <c r="L10" s="22">
        <v>0.50692652866198873</v>
      </c>
      <c r="M10" s="22"/>
    </row>
    <row r="11" spans="1:13" s="3" customFormat="1" x14ac:dyDescent="0.3">
      <c r="A11" s="3" t="s">
        <v>24</v>
      </c>
      <c r="B11" s="10">
        <v>51004.14</v>
      </c>
      <c r="C11" s="22">
        <v>47.038840968500921</v>
      </c>
      <c r="D11" s="15"/>
      <c r="E11" s="10">
        <v>378530.57</v>
      </c>
      <c r="F11" s="22">
        <v>1.4941961569976923</v>
      </c>
      <c r="G11" s="15"/>
      <c r="H11" s="10">
        <v>1145.97</v>
      </c>
      <c r="I11" s="22">
        <v>1.0568769630205117</v>
      </c>
      <c r="J11" s="15"/>
      <c r="K11" s="10">
        <v>41181.71</v>
      </c>
      <c r="L11" s="22">
        <v>0.16255900499817869</v>
      </c>
      <c r="M11" s="22"/>
    </row>
    <row r="12" spans="1:13" s="3" customFormat="1" x14ac:dyDescent="0.3">
      <c r="A12" s="3" t="s">
        <v>25</v>
      </c>
      <c r="B12" s="10">
        <v>88576.18</v>
      </c>
      <c r="C12" s="22">
        <v>42.698384318518038</v>
      </c>
      <c r="D12" s="15"/>
      <c r="E12" s="10">
        <v>893731.39</v>
      </c>
      <c r="F12" s="22">
        <v>1.0861012184720975</v>
      </c>
      <c r="G12" s="15"/>
      <c r="H12" s="10">
        <v>7365.12</v>
      </c>
      <c r="I12" s="22">
        <v>3.5503757817508452</v>
      </c>
      <c r="J12" s="15"/>
      <c r="K12" s="10">
        <v>349755.46</v>
      </c>
      <c r="L12" s="22">
        <v>0.42503803214662622</v>
      </c>
      <c r="M12" s="22"/>
    </row>
    <row r="13" spans="1:13" x14ac:dyDescent="0.3">
      <c r="A13" s="2" t="s">
        <v>26</v>
      </c>
      <c r="B13" s="10">
        <v>40733.25</v>
      </c>
      <c r="C13" s="22">
        <v>48.153035704406264</v>
      </c>
      <c r="D13" s="15"/>
      <c r="E13" s="10">
        <v>537558.63</v>
      </c>
      <c r="F13" s="22">
        <v>0.88896745148014322</v>
      </c>
      <c r="G13" s="15"/>
      <c r="H13" s="10">
        <v>3759.89</v>
      </c>
      <c r="I13" s="22">
        <v>4.4447746598820395</v>
      </c>
      <c r="J13" s="15"/>
      <c r="K13" s="10">
        <v>130644.72</v>
      </c>
      <c r="L13" s="22">
        <v>0.21604881273645801</v>
      </c>
      <c r="M13" s="22"/>
    </row>
    <row r="14" spans="1:13" x14ac:dyDescent="0.3">
      <c r="A14" s="2" t="s">
        <v>27</v>
      </c>
      <c r="B14" s="10">
        <v>8559.7900000000009</v>
      </c>
      <c r="C14" s="22">
        <v>65.639943805921845</v>
      </c>
      <c r="D14" s="15"/>
      <c r="E14" s="10">
        <v>219068.67</v>
      </c>
      <c r="F14" s="22">
        <v>0.67254776267064642</v>
      </c>
      <c r="G14" s="15"/>
      <c r="H14" s="10">
        <v>738.7</v>
      </c>
      <c r="I14" s="22">
        <v>5.6646514096063649</v>
      </c>
      <c r="J14" s="15"/>
      <c r="K14" s="10">
        <v>37411.550000000003</v>
      </c>
      <c r="L14" s="22">
        <v>0.11485464466708553</v>
      </c>
      <c r="M14" s="22"/>
    </row>
    <row r="15" spans="1:13" x14ac:dyDescent="0.3">
      <c r="B15" s="10"/>
      <c r="C15" s="22"/>
      <c r="D15" s="15"/>
      <c r="E15" s="10"/>
      <c r="F15" s="22"/>
      <c r="G15" s="15"/>
      <c r="H15" s="10"/>
      <c r="I15" s="22"/>
      <c r="J15" s="15"/>
      <c r="K15" s="10"/>
      <c r="L15" s="22"/>
      <c r="M15" s="22"/>
    </row>
    <row r="16" spans="1:13" x14ac:dyDescent="0.3">
      <c r="B16" s="29" t="s">
        <v>19</v>
      </c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</row>
    <row r="17" spans="1:13" x14ac:dyDescent="0.3">
      <c r="B17" s="10"/>
      <c r="C17" s="22"/>
      <c r="D17" s="15"/>
      <c r="E17" s="10"/>
      <c r="F17" s="22"/>
      <c r="G17" s="15"/>
      <c r="H17" s="10"/>
      <c r="I17" s="22"/>
      <c r="J17" s="15"/>
      <c r="K17" s="10"/>
      <c r="L17" s="22"/>
      <c r="M17" s="22"/>
    </row>
    <row r="18" spans="1:13" x14ac:dyDescent="0.3">
      <c r="A18" s="2" t="s">
        <v>6</v>
      </c>
      <c r="B18" s="10">
        <v>227165.95</v>
      </c>
      <c r="C18" s="22">
        <v>65.946810686052984</v>
      </c>
      <c r="D18" s="15"/>
      <c r="E18" s="10">
        <v>1476590.15</v>
      </c>
      <c r="F18" s="22">
        <v>2.5601693080836609</v>
      </c>
      <c r="G18" s="15"/>
      <c r="H18" s="10">
        <v>7083.48</v>
      </c>
      <c r="I18" s="22">
        <v>2.0563509388552403</v>
      </c>
      <c r="J18" s="15"/>
      <c r="K18" s="10">
        <v>336561.79</v>
      </c>
      <c r="L18" s="22">
        <v>0.5835438933624868</v>
      </c>
      <c r="M18" s="22"/>
    </row>
    <row r="19" spans="1:13" x14ac:dyDescent="0.3">
      <c r="A19" s="2" t="s">
        <v>7</v>
      </c>
      <c r="B19" s="10">
        <v>7082.96</v>
      </c>
      <c r="C19" s="22">
        <v>32.960756328682443</v>
      </c>
      <c r="D19" s="15"/>
      <c r="E19" s="10">
        <v>67944.08</v>
      </c>
      <c r="F19" s="22">
        <v>0.27256857009541535</v>
      </c>
      <c r="G19" s="15"/>
      <c r="H19" s="10">
        <v>329.25</v>
      </c>
      <c r="I19" s="22">
        <v>1.5321742634744082</v>
      </c>
      <c r="J19" s="15"/>
      <c r="K19" s="10">
        <v>114423.03</v>
      </c>
      <c r="L19" s="22">
        <v>0.45902632978597713</v>
      </c>
      <c r="M19" s="22"/>
    </row>
    <row r="20" spans="1:13" x14ac:dyDescent="0.3">
      <c r="A20" s="2" t="s">
        <v>8</v>
      </c>
      <c r="B20" s="10">
        <v>191448.83</v>
      </c>
      <c r="C20" s="22">
        <v>35.5831500590104</v>
      </c>
      <c r="D20" s="15"/>
      <c r="E20" s="10">
        <v>1408486.06</v>
      </c>
      <c r="F20" s="22">
        <v>1.4232675606721785</v>
      </c>
      <c r="G20" s="15"/>
      <c r="H20" s="10">
        <v>3739.3</v>
      </c>
      <c r="I20" s="22">
        <v>0.69499548791004673</v>
      </c>
      <c r="J20" s="15"/>
      <c r="K20" s="10">
        <v>143747.84</v>
      </c>
      <c r="L20" s="22">
        <v>0.14525641637425551</v>
      </c>
      <c r="M20" s="22"/>
    </row>
    <row r="21" spans="1:13" x14ac:dyDescent="0.3">
      <c r="A21" s="2" t="s">
        <v>9</v>
      </c>
      <c r="B21" s="10">
        <v>34896.04</v>
      </c>
      <c r="C21" s="22">
        <v>34.210200737651711</v>
      </c>
      <c r="D21" s="15"/>
      <c r="E21" s="10">
        <v>208998.72</v>
      </c>
      <c r="F21" s="22">
        <v>0.38953995465238833</v>
      </c>
      <c r="G21" s="15"/>
      <c r="H21" s="10">
        <v>2244.4299999999998</v>
      </c>
      <c r="I21" s="22">
        <v>2.2003184556645285</v>
      </c>
      <c r="J21" s="15"/>
      <c r="K21" s="10">
        <v>58023.7</v>
      </c>
      <c r="L21" s="22">
        <v>0.10814683203209945</v>
      </c>
      <c r="M21" s="22"/>
    </row>
    <row r="22" spans="1:13" x14ac:dyDescent="0.3">
      <c r="A22" s="2" t="s">
        <v>10</v>
      </c>
      <c r="B22" s="10">
        <v>4863.3</v>
      </c>
      <c r="C22" s="22">
        <v>60.221777813550617</v>
      </c>
      <c r="D22" s="15"/>
      <c r="E22" s="10">
        <v>43875.1</v>
      </c>
      <c r="F22" s="22">
        <v>0.71782597014490479</v>
      </c>
      <c r="G22" s="15"/>
      <c r="H22" s="10">
        <v>208.98</v>
      </c>
      <c r="I22" s="22">
        <v>2.5877793118820156</v>
      </c>
      <c r="J22" s="15"/>
      <c r="K22" s="10">
        <v>5588.49</v>
      </c>
      <c r="L22" s="22">
        <v>9.1431432769272292E-2</v>
      </c>
      <c r="M22" s="22"/>
    </row>
    <row r="23" spans="1:13" x14ac:dyDescent="0.3">
      <c r="A23" s="2" t="s">
        <v>11</v>
      </c>
      <c r="B23" s="10">
        <v>51780.39</v>
      </c>
      <c r="C23" s="22">
        <v>56.212638499114306</v>
      </c>
      <c r="D23" s="15"/>
      <c r="E23" s="10">
        <v>253036.66</v>
      </c>
      <c r="F23" s="22">
        <v>1.173289910177254</v>
      </c>
      <c r="G23" s="15"/>
      <c r="H23" s="10">
        <v>1206.56</v>
      </c>
      <c r="I23" s="22">
        <v>1.3098379735550729</v>
      </c>
      <c r="J23" s="15"/>
      <c r="K23" s="10">
        <v>44346.31</v>
      </c>
      <c r="L23" s="22">
        <v>0.20562663954145086</v>
      </c>
      <c r="M23" s="22"/>
    </row>
    <row r="24" spans="1:13" x14ac:dyDescent="0.3">
      <c r="A24" s="2" t="s">
        <v>133</v>
      </c>
      <c r="B24" s="10">
        <v>1421.36</v>
      </c>
      <c r="C24" s="22">
        <v>39.012982735432161</v>
      </c>
      <c r="D24" s="15"/>
      <c r="E24" s="10">
        <v>9761.17</v>
      </c>
      <c r="F24" s="22">
        <v>0.48064620020416543</v>
      </c>
      <c r="G24" s="15"/>
      <c r="H24" s="10">
        <v>160.16999999999999</v>
      </c>
      <c r="I24" s="22">
        <v>4.396289078582603</v>
      </c>
      <c r="J24" s="15"/>
      <c r="K24" s="10">
        <v>2385.4</v>
      </c>
      <c r="L24" s="22">
        <v>0.11745860854457163</v>
      </c>
      <c r="M24" s="22"/>
    </row>
    <row r="25" spans="1:13" x14ac:dyDescent="0.3">
      <c r="A25" s="2" t="s">
        <v>12</v>
      </c>
      <c r="B25" s="10">
        <v>13552.47</v>
      </c>
      <c r="C25" s="22">
        <v>55.00684111683718</v>
      </c>
      <c r="D25" s="15"/>
      <c r="E25" s="10">
        <v>78791.02</v>
      </c>
      <c r="F25" s="22">
        <v>0.67350448105520155</v>
      </c>
      <c r="G25" s="15"/>
      <c r="H25" s="10">
        <v>780.86</v>
      </c>
      <c r="I25" s="22">
        <v>3.1693589400672706</v>
      </c>
      <c r="J25" s="15"/>
      <c r="K25" s="10">
        <v>31511.58</v>
      </c>
      <c r="L25" s="22">
        <v>0.26936052274903238</v>
      </c>
      <c r="M25" s="22"/>
    </row>
    <row r="26" spans="1:13" x14ac:dyDescent="0.3">
      <c r="A26" s="2" t="s">
        <v>13</v>
      </c>
      <c r="B26" s="10">
        <v>4341.96</v>
      </c>
      <c r="C26" s="22">
        <v>38.630843391502559</v>
      </c>
      <c r="D26" s="15"/>
      <c r="E26" s="10">
        <v>14072.36</v>
      </c>
      <c r="F26" s="22">
        <v>2.3491426825117565</v>
      </c>
      <c r="G26" s="15"/>
      <c r="H26" s="10">
        <v>47.34</v>
      </c>
      <c r="I26" s="22">
        <v>0.42118861669700575</v>
      </c>
      <c r="J26" s="15"/>
      <c r="K26" s="10">
        <v>7100.25</v>
      </c>
      <c r="L26" s="22">
        <v>1.1852667449883387</v>
      </c>
      <c r="M26" s="22"/>
    </row>
    <row r="27" spans="1:13" s="3" customFormat="1" x14ac:dyDescent="0.3">
      <c r="B27" s="10"/>
      <c r="C27" s="22"/>
      <c r="D27" s="15"/>
      <c r="E27" s="10"/>
      <c r="F27" s="22"/>
      <c r="G27" s="15"/>
      <c r="H27" s="10"/>
      <c r="I27" s="22"/>
      <c r="J27" s="15"/>
      <c r="K27" s="10"/>
      <c r="L27" s="22"/>
      <c r="M27" s="22"/>
    </row>
    <row r="28" spans="1:13" s="4" customFormat="1" x14ac:dyDescent="0.3">
      <c r="A28" s="4" t="s">
        <v>5</v>
      </c>
      <c r="B28" s="5">
        <v>536553.25999999989</v>
      </c>
      <c r="C28" s="31">
        <v>46.831665289248299</v>
      </c>
      <c r="D28" s="5"/>
      <c r="E28" s="5">
        <v>3561555.3200000003</v>
      </c>
      <c r="F28" s="31">
        <v>1.2847204068466167</v>
      </c>
      <c r="G28" s="5"/>
      <c r="H28" s="5">
        <v>15800.369999999999</v>
      </c>
      <c r="I28" s="31">
        <v>1.3790944803620804</v>
      </c>
      <c r="J28" s="5"/>
      <c r="K28" s="5">
        <v>743688.3899999999</v>
      </c>
      <c r="L28" s="31">
        <v>0.26826247667771874</v>
      </c>
      <c r="M28" s="23"/>
    </row>
    <row r="29" spans="1:13" x14ac:dyDescent="0.3">
      <c r="A29" s="6"/>
      <c r="B29" s="6"/>
      <c r="C29" s="6"/>
      <c r="D29" s="6"/>
      <c r="E29" s="6"/>
      <c r="F29" s="6"/>
      <c r="G29" s="6"/>
      <c r="H29" s="9"/>
      <c r="I29" s="6"/>
      <c r="J29" s="9"/>
      <c r="K29" s="6"/>
      <c r="L29" s="6"/>
      <c r="M29" s="11"/>
    </row>
    <row r="30" spans="1:13" x14ac:dyDescent="0.3">
      <c r="B30" s="7"/>
      <c r="C30" s="7"/>
      <c r="D30" s="7"/>
      <c r="H30" s="3"/>
      <c r="I30" s="3"/>
      <c r="J30" s="3"/>
    </row>
    <row r="31" spans="1:13" x14ac:dyDescent="0.3">
      <c r="A31" s="8" t="s">
        <v>28</v>
      </c>
      <c r="H31" s="3"/>
      <c r="I31" s="3"/>
      <c r="J31" s="3"/>
    </row>
  </sheetData>
  <mergeCells count="4">
    <mergeCell ref="B3:C3"/>
    <mergeCell ref="E3:F3"/>
    <mergeCell ref="H3:I3"/>
    <mergeCell ref="K3:L3"/>
  </mergeCells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121B8-BA5D-4427-BE05-48798388107F}">
  <dimension ref="A1:F34"/>
  <sheetViews>
    <sheetView zoomScale="80" zoomScaleNormal="80" workbookViewId="0">
      <selection activeCell="A2" sqref="A2"/>
    </sheetView>
  </sheetViews>
  <sheetFormatPr defaultColWidth="10.44140625" defaultRowHeight="13.8" x14ac:dyDescent="0.3"/>
  <cols>
    <col min="1" max="1" width="28.33203125" style="2" customWidth="1"/>
    <col min="2" max="2" width="15" style="2" customWidth="1"/>
    <col min="3" max="3" width="16.33203125" style="2" customWidth="1"/>
    <col min="4" max="4" width="12.44140625" style="2" customWidth="1"/>
    <col min="5" max="5" width="21" style="2" bestFit="1" customWidth="1"/>
    <col min="6" max="16384" width="10.44140625" style="2"/>
  </cols>
  <sheetData>
    <row r="1" spans="1:6" x14ac:dyDescent="0.3">
      <c r="A1" s="91" t="s">
        <v>69</v>
      </c>
      <c r="B1" s="92"/>
      <c r="C1" s="92"/>
      <c r="D1" s="92"/>
      <c r="E1" s="69"/>
      <c r="F1" s="33"/>
    </row>
    <row r="2" spans="1:6" x14ac:dyDescent="0.3">
      <c r="A2" s="69"/>
      <c r="B2" s="93"/>
      <c r="C2" s="93"/>
      <c r="D2" s="93"/>
      <c r="E2" s="86"/>
      <c r="F2" s="33"/>
    </row>
    <row r="3" spans="1:6" ht="27.6" x14ac:dyDescent="0.3">
      <c r="A3" s="94"/>
      <c r="B3" s="208" t="s">
        <v>58</v>
      </c>
      <c r="C3" s="209"/>
      <c r="D3" s="95" t="s">
        <v>59</v>
      </c>
      <c r="E3" s="95" t="s">
        <v>60</v>
      </c>
      <c r="F3" s="33"/>
    </row>
    <row r="4" spans="1:6" x14ac:dyDescent="0.3">
      <c r="A4" s="96"/>
      <c r="B4" s="78" t="s">
        <v>14</v>
      </c>
      <c r="C4" s="78" t="s">
        <v>61</v>
      </c>
      <c r="D4" s="97" t="s">
        <v>61</v>
      </c>
      <c r="E4" s="97" t="s">
        <v>61</v>
      </c>
      <c r="F4" s="33"/>
    </row>
    <row r="5" spans="1:6" x14ac:dyDescent="0.3">
      <c r="A5" s="197"/>
      <c r="B5" s="198"/>
      <c r="C5" s="198"/>
      <c r="D5" s="198"/>
      <c r="E5" s="198"/>
      <c r="F5" s="33"/>
    </row>
    <row r="6" spans="1:6" x14ac:dyDescent="0.3">
      <c r="A6" s="68" t="s">
        <v>3</v>
      </c>
      <c r="B6" s="98">
        <v>10645</v>
      </c>
      <c r="C6" s="99">
        <v>45.077281388947704</v>
      </c>
      <c r="D6" s="99">
        <v>0.80492424242424931</v>
      </c>
      <c r="E6" s="99">
        <v>3.7966195997588992</v>
      </c>
      <c r="F6" s="33"/>
    </row>
    <row r="7" spans="1:6" x14ac:dyDescent="0.3">
      <c r="A7" s="68" t="s">
        <v>4</v>
      </c>
      <c r="B7" s="98">
        <v>8382</v>
      </c>
      <c r="C7" s="99">
        <v>35.494389159432565</v>
      </c>
      <c r="D7" s="99">
        <v>1.4278799612778243</v>
      </c>
      <c r="E7" s="99">
        <v>4.686766120194136</v>
      </c>
      <c r="F7" s="33"/>
    </row>
    <row r="8" spans="1:6" x14ac:dyDescent="0.3">
      <c r="A8" s="68" t="s">
        <v>18</v>
      </c>
      <c r="B8" s="98">
        <v>4588</v>
      </c>
      <c r="C8" s="99">
        <v>19.428329451619732</v>
      </c>
      <c r="D8" s="99">
        <v>0.13094718463553079</v>
      </c>
      <c r="E8" s="99">
        <v>0.6683370236569165</v>
      </c>
      <c r="F8" s="33"/>
    </row>
    <row r="9" spans="1:6" x14ac:dyDescent="0.3">
      <c r="A9" s="68"/>
      <c r="B9" s="98"/>
      <c r="C9" s="99"/>
      <c r="D9" s="99"/>
      <c r="E9" s="99"/>
      <c r="F9" s="33"/>
    </row>
    <row r="10" spans="1:6" x14ac:dyDescent="0.3">
      <c r="A10" s="100" t="s">
        <v>54</v>
      </c>
      <c r="B10" s="51">
        <v>23615</v>
      </c>
      <c r="C10" s="101">
        <v>100</v>
      </c>
      <c r="D10" s="102">
        <v>0.89293343587112872</v>
      </c>
      <c r="E10" s="102">
        <v>2.0611763062917592</v>
      </c>
      <c r="F10" s="33"/>
    </row>
    <row r="11" spans="1:6" x14ac:dyDescent="0.3">
      <c r="A11" s="103" t="s">
        <v>62</v>
      </c>
      <c r="B11" s="98"/>
      <c r="C11" s="99"/>
      <c r="D11" s="99"/>
      <c r="E11" s="99"/>
      <c r="F11" s="33"/>
    </row>
    <row r="12" spans="1:6" x14ac:dyDescent="0.3">
      <c r="A12" s="104" t="s">
        <v>63</v>
      </c>
      <c r="B12" s="105">
        <v>11649</v>
      </c>
      <c r="C12" s="99">
        <v>49.328816430235015</v>
      </c>
      <c r="D12" s="99">
        <v>2.1215043394406905</v>
      </c>
      <c r="E12" s="195" t="s">
        <v>64</v>
      </c>
      <c r="F12" s="33"/>
    </row>
    <row r="13" spans="1:6" x14ac:dyDescent="0.3">
      <c r="A13" s="104" t="s">
        <v>65</v>
      </c>
      <c r="B13" s="105">
        <v>19354</v>
      </c>
      <c r="C13" s="99">
        <v>81.956383654456914</v>
      </c>
      <c r="D13" s="99">
        <v>1.2503269683494551</v>
      </c>
      <c r="E13" s="195" t="s">
        <v>64</v>
      </c>
      <c r="F13" s="33"/>
    </row>
    <row r="14" spans="1:6" x14ac:dyDescent="0.3">
      <c r="A14" s="104" t="s">
        <v>66</v>
      </c>
      <c r="B14" s="105">
        <v>5199</v>
      </c>
      <c r="C14" s="99">
        <v>22.015668007622274</v>
      </c>
      <c r="D14" s="99">
        <v>7.2179830892967516</v>
      </c>
      <c r="E14" s="195" t="s">
        <v>64</v>
      </c>
      <c r="F14" s="33"/>
    </row>
    <row r="15" spans="1:6" x14ac:dyDescent="0.3">
      <c r="A15" s="106" t="s">
        <v>67</v>
      </c>
      <c r="B15" s="84">
        <v>12873</v>
      </c>
      <c r="C15" s="107">
        <v>54.511962735549432</v>
      </c>
      <c r="D15" s="107">
        <v>-0.87016787309408983</v>
      </c>
      <c r="E15" s="196" t="s">
        <v>64</v>
      </c>
      <c r="F15" s="33"/>
    </row>
    <row r="16" spans="1:6" x14ac:dyDescent="0.3">
      <c r="A16" s="33"/>
      <c r="B16" s="68"/>
      <c r="C16" s="68"/>
      <c r="D16" s="68"/>
      <c r="E16" s="68"/>
      <c r="F16" s="33"/>
    </row>
    <row r="17" spans="1:6" x14ac:dyDescent="0.3">
      <c r="A17" s="68" t="s">
        <v>68</v>
      </c>
      <c r="B17" s="33"/>
      <c r="C17" s="33"/>
      <c r="D17" s="33"/>
      <c r="E17" s="33"/>
      <c r="F17" s="33"/>
    </row>
    <row r="18" spans="1:6" x14ac:dyDescent="0.3">
      <c r="A18" s="33"/>
      <c r="B18" s="33"/>
      <c r="C18" s="33"/>
      <c r="D18" s="33"/>
      <c r="E18" s="33"/>
      <c r="F18" s="33"/>
    </row>
    <row r="19" spans="1:6" x14ac:dyDescent="0.3">
      <c r="A19" s="33"/>
      <c r="B19" s="33"/>
      <c r="C19" s="33"/>
      <c r="D19" s="33"/>
      <c r="E19" s="33"/>
      <c r="F19" s="33"/>
    </row>
    <row r="20" spans="1:6" x14ac:dyDescent="0.3">
      <c r="A20" s="33"/>
      <c r="B20" s="33"/>
      <c r="C20" s="33"/>
      <c r="D20" s="33"/>
      <c r="E20" s="33"/>
      <c r="F20" s="33"/>
    </row>
    <row r="21" spans="1:6" x14ac:dyDescent="0.3">
      <c r="A21" s="33"/>
      <c r="B21" s="33"/>
      <c r="C21" s="33"/>
      <c r="D21" s="33"/>
      <c r="E21" s="33"/>
      <c r="F21" s="33"/>
    </row>
    <row r="22" spans="1:6" x14ac:dyDescent="0.3">
      <c r="A22" s="33"/>
      <c r="B22" s="33"/>
      <c r="C22" s="33"/>
      <c r="D22" s="33"/>
      <c r="E22" s="33"/>
      <c r="F22" s="33"/>
    </row>
    <row r="23" spans="1:6" x14ac:dyDescent="0.3">
      <c r="A23" s="33"/>
      <c r="B23" s="33"/>
      <c r="C23" s="33"/>
      <c r="D23" s="33"/>
      <c r="E23" s="33"/>
      <c r="F23" s="33"/>
    </row>
    <row r="24" spans="1:6" x14ac:dyDescent="0.3">
      <c r="A24" s="33"/>
      <c r="B24" s="33"/>
      <c r="C24" s="33"/>
      <c r="D24" s="33"/>
      <c r="E24" s="33"/>
      <c r="F24" s="33"/>
    </row>
    <row r="25" spans="1:6" x14ac:dyDescent="0.3">
      <c r="A25" s="33"/>
      <c r="B25" s="33"/>
      <c r="C25" s="33"/>
      <c r="D25" s="33"/>
      <c r="E25" s="33"/>
      <c r="F25" s="33"/>
    </row>
    <row r="26" spans="1:6" x14ac:dyDescent="0.3">
      <c r="A26" s="33"/>
      <c r="B26" s="33"/>
      <c r="C26" s="33"/>
      <c r="D26" s="33"/>
      <c r="E26" s="33"/>
      <c r="F26" s="33"/>
    </row>
    <row r="27" spans="1:6" x14ac:dyDescent="0.3">
      <c r="A27" s="33"/>
      <c r="B27" s="33"/>
      <c r="C27" s="33"/>
      <c r="D27" s="33"/>
      <c r="E27" s="33"/>
      <c r="F27" s="33"/>
    </row>
    <row r="28" spans="1:6" x14ac:dyDescent="0.3">
      <c r="A28" s="33"/>
      <c r="B28" s="33"/>
      <c r="C28" s="33"/>
      <c r="D28" s="33"/>
      <c r="E28" s="33"/>
      <c r="F28" s="33"/>
    </row>
    <row r="29" spans="1:6" x14ac:dyDescent="0.3">
      <c r="A29" s="33"/>
      <c r="B29" s="33"/>
      <c r="C29" s="33"/>
      <c r="D29" s="33"/>
      <c r="E29" s="33"/>
      <c r="F29" s="33"/>
    </row>
    <row r="30" spans="1:6" x14ac:dyDescent="0.3">
      <c r="A30" s="33"/>
      <c r="B30" s="33"/>
      <c r="C30" s="33"/>
      <c r="D30" s="33"/>
      <c r="E30" s="33"/>
      <c r="F30" s="33"/>
    </row>
    <row r="31" spans="1:6" x14ac:dyDescent="0.3">
      <c r="A31" s="33"/>
      <c r="B31" s="33"/>
      <c r="C31" s="33"/>
      <c r="D31" s="33"/>
      <c r="E31" s="33"/>
      <c r="F31" s="33"/>
    </row>
    <row r="32" spans="1:6" x14ac:dyDescent="0.3">
      <c r="A32" s="33"/>
      <c r="B32" s="33"/>
      <c r="C32" s="33"/>
      <c r="D32" s="33"/>
      <c r="E32" s="33"/>
      <c r="F32" s="33"/>
    </row>
    <row r="33" spans="1:6" x14ac:dyDescent="0.3">
      <c r="A33" s="33"/>
      <c r="B33" s="33"/>
      <c r="C33" s="33"/>
      <c r="D33" s="33"/>
      <c r="E33" s="33"/>
      <c r="F33" s="33"/>
    </row>
    <row r="34" spans="1:6" x14ac:dyDescent="0.3">
      <c r="A34" s="33"/>
      <c r="B34" s="33"/>
      <c r="C34" s="33"/>
      <c r="D34" s="33"/>
      <c r="E34" s="33"/>
      <c r="F34" s="33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87BBE-2D27-46DD-89B2-CAAA06A2E1BA}">
  <dimension ref="A1:R24"/>
  <sheetViews>
    <sheetView zoomScale="80" zoomScaleNormal="80" workbookViewId="0">
      <selection activeCell="A2" sqref="A2"/>
    </sheetView>
  </sheetViews>
  <sheetFormatPr defaultColWidth="9.33203125" defaultRowHeight="13.8" x14ac:dyDescent="0.3"/>
  <cols>
    <col min="1" max="1" width="17" style="68" customWidth="1"/>
    <col min="2" max="2" width="11" style="68" customWidth="1"/>
    <col min="3" max="3" width="11.77734375" style="68" bestFit="1" customWidth="1"/>
    <col min="4" max="4" width="11" style="68" customWidth="1"/>
    <col min="5" max="5" width="4.44140625" style="68" customWidth="1"/>
    <col min="6" max="7" width="14.77734375" style="68" bestFit="1" customWidth="1"/>
    <col min="8" max="8" width="13.6640625" style="68" bestFit="1" customWidth="1"/>
    <col min="9" max="9" width="2.44140625" style="68" customWidth="1"/>
    <col min="10" max="10" width="13.6640625" style="68" bestFit="1" customWidth="1"/>
    <col min="11" max="11" width="13.77734375" style="68" bestFit="1" customWidth="1"/>
    <col min="12" max="12" width="11.33203125" style="68" customWidth="1"/>
    <col min="13" max="15" width="9.33203125" style="68"/>
    <col min="16" max="18" width="9.33203125" style="69"/>
    <col min="19" max="16384" width="9.33203125" style="68"/>
  </cols>
  <sheetData>
    <row r="1" spans="1:12" x14ac:dyDescent="0.3">
      <c r="A1" s="68" t="s">
        <v>85</v>
      </c>
    </row>
    <row r="2" spans="1:12" x14ac:dyDescent="0.3">
      <c r="B2" s="70"/>
      <c r="C2" s="70"/>
      <c r="D2" s="70"/>
      <c r="E2" s="70"/>
      <c r="F2" s="70"/>
      <c r="G2" s="70"/>
      <c r="J2" s="70"/>
      <c r="K2" s="70"/>
      <c r="L2" s="70"/>
    </row>
    <row r="3" spans="1:12" x14ac:dyDescent="0.3">
      <c r="A3" s="71"/>
      <c r="B3" s="210" t="s">
        <v>70</v>
      </c>
      <c r="C3" s="211"/>
      <c r="D3" s="211"/>
      <c r="E3" s="202"/>
      <c r="F3" s="210" t="s">
        <v>71</v>
      </c>
      <c r="G3" s="212"/>
      <c r="H3" s="212"/>
      <c r="I3" s="212"/>
      <c r="J3" s="212"/>
      <c r="K3" s="212"/>
      <c r="L3" s="212"/>
    </row>
    <row r="4" spans="1:12" x14ac:dyDescent="0.3">
      <c r="A4" s="72"/>
      <c r="B4" s="73"/>
      <c r="C4" s="63"/>
      <c r="D4" s="63"/>
      <c r="E4" s="63"/>
      <c r="F4" s="213" t="s">
        <v>5</v>
      </c>
      <c r="G4" s="214"/>
      <c r="H4" s="214"/>
      <c r="I4" s="74"/>
      <c r="J4" s="215" t="s">
        <v>72</v>
      </c>
      <c r="K4" s="214"/>
      <c r="L4" s="214"/>
    </row>
    <row r="5" spans="1:12" ht="27.6" x14ac:dyDescent="0.3">
      <c r="A5" s="70"/>
      <c r="B5" s="75" t="s">
        <v>73</v>
      </c>
      <c r="C5" s="75" t="s">
        <v>74</v>
      </c>
      <c r="D5" s="76" t="s">
        <v>75</v>
      </c>
      <c r="E5" s="76"/>
      <c r="F5" s="75" t="s">
        <v>76</v>
      </c>
      <c r="G5" s="75" t="s">
        <v>77</v>
      </c>
      <c r="H5" s="76" t="s">
        <v>78</v>
      </c>
      <c r="I5" s="76"/>
      <c r="J5" s="77" t="s">
        <v>76</v>
      </c>
      <c r="K5" s="77" t="s">
        <v>77</v>
      </c>
      <c r="L5" s="78" t="s">
        <v>78</v>
      </c>
    </row>
    <row r="6" spans="1:12" x14ac:dyDescent="0.3">
      <c r="J6" s="69"/>
      <c r="K6" s="69"/>
      <c r="L6" s="69"/>
    </row>
    <row r="7" spans="1:12" x14ac:dyDescent="0.3">
      <c r="A7" s="155" t="s">
        <v>79</v>
      </c>
      <c r="B7" s="156">
        <v>8771</v>
      </c>
      <c r="C7" s="156">
        <v>95558</v>
      </c>
      <c r="D7" s="157">
        <v>10.8947668452856</v>
      </c>
      <c r="E7" s="157"/>
      <c r="F7" s="158">
        <v>1588142</v>
      </c>
      <c r="G7" s="158">
        <v>6228321</v>
      </c>
      <c r="H7" s="157">
        <v>3.9217658118732457</v>
      </c>
      <c r="J7" s="159">
        <v>793236</v>
      </c>
      <c r="K7" s="157">
        <v>3729932</v>
      </c>
      <c r="L7" s="79">
        <v>4.7021718631025315</v>
      </c>
    </row>
    <row r="8" spans="1:12" x14ac:dyDescent="0.3">
      <c r="A8" s="155" t="s">
        <v>4</v>
      </c>
      <c r="B8" s="156">
        <v>8237</v>
      </c>
      <c r="C8" s="156">
        <v>126365</v>
      </c>
      <c r="D8" s="157">
        <v>15.341143620250092</v>
      </c>
      <c r="E8" s="157"/>
      <c r="F8" s="158">
        <v>1427315</v>
      </c>
      <c r="G8" s="158">
        <v>5873599</v>
      </c>
      <c r="H8" s="157">
        <v>4.1151385643673608</v>
      </c>
      <c r="J8" s="159">
        <v>667434</v>
      </c>
      <c r="K8" s="157">
        <v>3575598</v>
      </c>
      <c r="L8" s="79">
        <v>5.3572308273177569</v>
      </c>
    </row>
    <row r="9" spans="1:12" x14ac:dyDescent="0.3">
      <c r="A9" s="155" t="s">
        <v>18</v>
      </c>
      <c r="B9" s="156">
        <v>3259</v>
      </c>
      <c r="C9" s="156">
        <v>47914</v>
      </c>
      <c r="D9" s="157">
        <v>14.702055845351335</v>
      </c>
      <c r="E9" s="157"/>
      <c r="F9" s="158">
        <v>417260</v>
      </c>
      <c r="G9" s="158">
        <v>1325786</v>
      </c>
      <c r="H9" s="157">
        <v>3.1773618367444758</v>
      </c>
      <c r="J9" s="159">
        <v>179742</v>
      </c>
      <c r="K9" s="157">
        <v>608328</v>
      </c>
      <c r="L9" s="79">
        <v>3.3844510464999833</v>
      </c>
    </row>
    <row r="10" spans="1:12" x14ac:dyDescent="0.3">
      <c r="A10" s="155"/>
      <c r="B10" s="156"/>
      <c r="C10" s="156"/>
      <c r="D10" s="157"/>
      <c r="E10" s="157"/>
      <c r="F10" s="158"/>
      <c r="G10" s="158"/>
      <c r="H10" s="157"/>
      <c r="J10" s="69"/>
      <c r="K10" s="157"/>
      <c r="L10" s="79"/>
    </row>
    <row r="11" spans="1:12" x14ac:dyDescent="0.3">
      <c r="A11" s="155">
        <v>2018</v>
      </c>
      <c r="B11" s="80">
        <v>20267</v>
      </c>
      <c r="C11" s="80">
        <v>269837</v>
      </c>
      <c r="D11" s="81">
        <v>13.314106675877042</v>
      </c>
      <c r="E11" s="81"/>
      <c r="F11" s="160">
        <v>3432717</v>
      </c>
      <c r="G11" s="160">
        <v>13427706</v>
      </c>
      <c r="H11" s="157">
        <v>3.9116845344372986</v>
      </c>
      <c r="J11" s="160">
        <v>1640412</v>
      </c>
      <c r="K11" s="157">
        <v>7913858</v>
      </c>
      <c r="L11" s="79">
        <v>4.8243112096229481</v>
      </c>
    </row>
    <row r="12" spans="1:12" x14ac:dyDescent="0.3">
      <c r="A12" s="155"/>
      <c r="B12" s="156"/>
      <c r="C12" s="156"/>
      <c r="D12" s="156"/>
      <c r="E12" s="156"/>
      <c r="F12" s="160"/>
      <c r="G12" s="160"/>
      <c r="H12" s="160"/>
      <c r="J12" s="69"/>
      <c r="K12" s="69"/>
      <c r="L12" s="82"/>
    </row>
    <row r="13" spans="1:12" x14ac:dyDescent="0.3">
      <c r="A13" s="155" t="s">
        <v>80</v>
      </c>
      <c r="B13" s="199">
        <v>31.050759780148724</v>
      </c>
      <c r="C13" s="199">
        <v>41.202727382142228</v>
      </c>
      <c r="D13" s="199">
        <v>7.7465919457655303</v>
      </c>
      <c r="E13" s="199"/>
      <c r="F13" s="199">
        <v>82.737908918430321</v>
      </c>
      <c r="G13" s="199">
        <v>52.829090245231868</v>
      </c>
      <c r="H13" s="199">
        <v>-16.367057525293788</v>
      </c>
      <c r="I13" s="147"/>
      <c r="J13" s="200">
        <v>8.5922564040100298</v>
      </c>
      <c r="K13" s="200">
        <v>7.9690914171081602</v>
      </c>
      <c r="L13" s="83">
        <v>-0.57385766493645463</v>
      </c>
    </row>
    <row r="14" spans="1:12" x14ac:dyDescent="0.3">
      <c r="A14" s="155" t="s">
        <v>81</v>
      </c>
      <c r="B14" s="199">
        <v>45.37694569973462</v>
      </c>
      <c r="C14" s="199">
        <v>60.050416679023698</v>
      </c>
      <c r="D14" s="199">
        <v>10.093396108070735</v>
      </c>
      <c r="E14" s="199"/>
      <c r="F14" s="199">
        <v>93.70101000297376</v>
      </c>
      <c r="G14" s="199">
        <v>62.830237756997093</v>
      </c>
      <c r="H14" s="199">
        <v>-15.937331584126852</v>
      </c>
      <c r="I14" s="147"/>
      <c r="J14" s="201" t="s">
        <v>64</v>
      </c>
      <c r="K14" s="201" t="s">
        <v>64</v>
      </c>
      <c r="L14" s="83" t="s">
        <v>64</v>
      </c>
    </row>
    <row r="15" spans="1:12" x14ac:dyDescent="0.3">
      <c r="A15" s="70"/>
      <c r="B15" s="70"/>
      <c r="C15" s="84"/>
      <c r="D15" s="70"/>
      <c r="E15" s="70"/>
      <c r="F15" s="85"/>
      <c r="G15" s="70"/>
      <c r="H15" s="70"/>
      <c r="I15" s="70"/>
      <c r="J15" s="86"/>
      <c r="K15" s="86"/>
      <c r="L15" s="86"/>
    </row>
    <row r="17" spans="1:12" x14ac:dyDescent="0.3">
      <c r="A17" s="68" t="s">
        <v>82</v>
      </c>
      <c r="B17" s="87"/>
      <c r="C17" s="87"/>
      <c r="D17" s="87"/>
      <c r="E17" s="87"/>
      <c r="F17" s="87"/>
      <c r="G17" s="87"/>
      <c r="H17" s="87"/>
      <c r="I17" s="87"/>
      <c r="J17" s="88"/>
      <c r="K17" s="88"/>
      <c r="L17" s="88"/>
    </row>
    <row r="18" spans="1:12" x14ac:dyDescent="0.3">
      <c r="A18" s="216" t="s">
        <v>83</v>
      </c>
      <c r="B18" s="216"/>
      <c r="C18" s="216"/>
      <c r="D18" s="216"/>
      <c r="E18" s="216"/>
      <c r="F18" s="216"/>
      <c r="G18" s="216"/>
      <c r="H18" s="216"/>
      <c r="I18" s="216"/>
      <c r="J18" s="216"/>
      <c r="K18" s="216"/>
      <c r="L18" s="216"/>
    </row>
    <row r="20" spans="1:12" x14ac:dyDescent="0.3">
      <c r="A20" s="68" t="s">
        <v>84</v>
      </c>
    </row>
    <row r="22" spans="1:12" x14ac:dyDescent="0.3">
      <c r="F22" s="89"/>
      <c r="G22" s="89"/>
      <c r="H22" s="90"/>
      <c r="I22" s="90"/>
      <c r="J22" s="89"/>
      <c r="K22" s="89"/>
      <c r="L22" s="90"/>
    </row>
    <row r="23" spans="1:12" x14ac:dyDescent="0.3">
      <c r="F23" s="89"/>
      <c r="G23" s="89"/>
      <c r="H23" s="90"/>
      <c r="I23" s="90"/>
      <c r="J23" s="89"/>
      <c r="K23" s="89"/>
      <c r="L23" s="90"/>
    </row>
    <row r="24" spans="1:12" x14ac:dyDescent="0.3">
      <c r="F24" s="89"/>
      <c r="G24" s="89"/>
      <c r="H24" s="90"/>
      <c r="I24" s="90"/>
      <c r="J24" s="89"/>
      <c r="K24" s="89"/>
      <c r="L24" s="90"/>
    </row>
  </sheetData>
  <mergeCells count="5">
    <mergeCell ref="B3:D3"/>
    <mergeCell ref="F3:L3"/>
    <mergeCell ref="F4:H4"/>
    <mergeCell ref="J4:L4"/>
    <mergeCell ref="A18:L1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FE372-4ECD-45B1-A0C0-5227AC87F3CB}">
  <dimension ref="A1:G14"/>
  <sheetViews>
    <sheetView zoomScale="80" zoomScaleNormal="80" workbookViewId="0">
      <selection activeCell="A2" sqref="A2"/>
    </sheetView>
  </sheetViews>
  <sheetFormatPr defaultRowHeight="13.8" x14ac:dyDescent="0.3"/>
  <cols>
    <col min="1" max="1" width="13.109375" style="33" bestFit="1" customWidth="1"/>
    <col min="2" max="2" width="11.6640625" style="33" bestFit="1" customWidth="1"/>
    <col min="3" max="3" width="4.77734375" style="33" customWidth="1"/>
    <col min="4" max="4" width="10.6640625" style="33" customWidth="1"/>
    <col min="5" max="5" width="12.44140625" style="33" customWidth="1"/>
    <col min="6" max="6" width="11.44140625" style="33" customWidth="1"/>
    <col min="7" max="16384" width="8.88671875" style="33"/>
  </cols>
  <sheetData>
    <row r="1" spans="1:7" x14ac:dyDescent="0.3">
      <c r="A1" s="53" t="s">
        <v>93</v>
      </c>
    </row>
    <row r="2" spans="1:7" x14ac:dyDescent="0.3">
      <c r="A2" s="56"/>
      <c r="B2" s="56"/>
      <c r="C2" s="56"/>
      <c r="D2" s="56"/>
      <c r="E2" s="56"/>
      <c r="F2" s="56"/>
    </row>
    <row r="3" spans="1:7" ht="41.4" x14ac:dyDescent="0.3">
      <c r="B3" s="203" t="s">
        <v>86</v>
      </c>
      <c r="C3" s="62"/>
      <c r="D3" s="203" t="s">
        <v>87</v>
      </c>
      <c r="E3" s="203" t="s">
        <v>88</v>
      </c>
      <c r="F3" s="203" t="s">
        <v>89</v>
      </c>
    </row>
    <row r="4" spans="1:7" x14ac:dyDescent="0.3">
      <c r="A4" s="56"/>
      <c r="B4" s="110" t="s">
        <v>14</v>
      </c>
      <c r="C4" s="110"/>
      <c r="D4" s="211" t="s">
        <v>61</v>
      </c>
      <c r="E4" s="211"/>
      <c r="F4" s="211"/>
    </row>
    <row r="5" spans="1:7" x14ac:dyDescent="0.3">
      <c r="A5" s="53"/>
      <c r="B5" s="63"/>
      <c r="C5" s="63"/>
      <c r="D5" s="63"/>
      <c r="E5" s="63"/>
      <c r="F5" s="63"/>
    </row>
    <row r="6" spans="1:7" x14ac:dyDescent="0.3">
      <c r="A6" s="33" t="s">
        <v>179</v>
      </c>
      <c r="B6" s="63">
        <v>22</v>
      </c>
      <c r="C6" s="63"/>
      <c r="D6" s="172">
        <v>20.84870848708487</v>
      </c>
      <c r="E6" s="173">
        <v>8.1599237665957016</v>
      </c>
      <c r="F6" s="173">
        <v>3.5176849290468799</v>
      </c>
    </row>
    <row r="7" spans="1:7" x14ac:dyDescent="0.3">
      <c r="A7" s="33" t="s">
        <v>180</v>
      </c>
      <c r="B7" s="63">
        <v>41</v>
      </c>
      <c r="C7" s="63"/>
      <c r="D7" s="172">
        <v>21.033210332103323</v>
      </c>
      <c r="E7" s="173">
        <v>20.274077239261715</v>
      </c>
      <c r="F7" s="173">
        <v>7.1113197216338477</v>
      </c>
    </row>
    <row r="8" spans="1:7" x14ac:dyDescent="0.3">
      <c r="A8" s="33" t="s">
        <v>4</v>
      </c>
      <c r="B8" s="63">
        <v>37</v>
      </c>
      <c r="C8" s="63"/>
      <c r="D8" s="172">
        <v>25.092250922509223</v>
      </c>
      <c r="E8" s="173">
        <v>18.846969759993346</v>
      </c>
      <c r="F8" s="173">
        <v>4.548952380040272</v>
      </c>
    </row>
    <row r="9" spans="1:7" x14ac:dyDescent="0.3">
      <c r="A9" s="33" t="s">
        <v>18</v>
      </c>
      <c r="B9" s="63">
        <v>39</v>
      </c>
      <c r="C9" s="63"/>
      <c r="D9" s="172">
        <v>21.217712177121772</v>
      </c>
      <c r="E9" s="173">
        <v>35.110096010224957</v>
      </c>
      <c r="F9" s="173">
        <v>4.636941276333185</v>
      </c>
    </row>
    <row r="10" spans="1:7" x14ac:dyDescent="0.3">
      <c r="A10" s="53" t="s">
        <v>90</v>
      </c>
      <c r="B10" s="63">
        <v>25</v>
      </c>
      <c r="C10" s="63"/>
      <c r="D10" s="172">
        <v>11.808118081180812</v>
      </c>
      <c r="E10" s="174">
        <v>17.608933223924282</v>
      </c>
      <c r="F10" s="174">
        <v>4.4455926549389275</v>
      </c>
      <c r="G10" s="53"/>
    </row>
    <row r="11" spans="1:7" s="52" customFormat="1" x14ac:dyDescent="0.3">
      <c r="A11" s="176" t="s">
        <v>54</v>
      </c>
      <c r="B11" s="177">
        <v>164</v>
      </c>
      <c r="C11" s="177"/>
      <c r="D11" s="178">
        <v>542</v>
      </c>
      <c r="E11" s="179">
        <v>264451</v>
      </c>
      <c r="F11" s="180">
        <v>4.8813156142392531</v>
      </c>
    </row>
    <row r="12" spans="1:7" x14ac:dyDescent="0.3">
      <c r="A12" s="53"/>
      <c r="B12" s="63"/>
      <c r="C12" s="63"/>
      <c r="D12" s="65"/>
      <c r="E12" s="66"/>
      <c r="F12" s="64"/>
    </row>
    <row r="13" spans="1:7" x14ac:dyDescent="0.3">
      <c r="A13" s="67" t="s">
        <v>193</v>
      </c>
    </row>
    <row r="14" spans="1:7" x14ac:dyDescent="0.3">
      <c r="A14" s="33" t="s">
        <v>92</v>
      </c>
    </row>
  </sheetData>
  <mergeCells count="1">
    <mergeCell ref="D4:F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2D813-39B9-4951-BA19-B1368EC51A1E}">
  <dimension ref="A1:F25"/>
  <sheetViews>
    <sheetView zoomScale="80" zoomScaleNormal="80" workbookViewId="0">
      <selection activeCell="A2" sqref="A2"/>
    </sheetView>
  </sheetViews>
  <sheetFormatPr defaultRowHeight="13.8" x14ac:dyDescent="0.3"/>
  <cols>
    <col min="1" max="1" width="34.109375" style="33" bestFit="1" customWidth="1"/>
    <col min="2" max="16384" width="8.88671875" style="33"/>
  </cols>
  <sheetData>
    <row r="1" spans="1:6" ht="69" x14ac:dyDescent="0.3">
      <c r="B1" s="148" t="s">
        <v>94</v>
      </c>
      <c r="C1" s="149" t="s">
        <v>95</v>
      </c>
      <c r="F1" s="33" t="s">
        <v>96</v>
      </c>
    </row>
    <row r="2" spans="1:6" x14ac:dyDescent="0.3">
      <c r="A2" s="150" t="s">
        <v>221</v>
      </c>
      <c r="B2" s="33">
        <v>7</v>
      </c>
      <c r="C2" s="151">
        <v>59</v>
      </c>
    </row>
    <row r="3" spans="1:6" x14ac:dyDescent="0.3">
      <c r="A3" s="152" t="s">
        <v>35</v>
      </c>
      <c r="B3" s="33">
        <v>5</v>
      </c>
      <c r="C3" s="151">
        <v>1</v>
      </c>
    </row>
    <row r="4" spans="1:6" x14ac:dyDescent="0.3">
      <c r="A4" s="152" t="s">
        <v>222</v>
      </c>
      <c r="B4" s="153">
        <v>9</v>
      </c>
      <c r="C4" s="151">
        <v>41</v>
      </c>
    </row>
    <row r="5" spans="1:6" x14ac:dyDescent="0.3">
      <c r="A5" s="152" t="s">
        <v>223</v>
      </c>
      <c r="B5" s="153">
        <v>1</v>
      </c>
      <c r="C5" s="154">
        <v>12</v>
      </c>
    </row>
    <row r="6" spans="1:6" x14ac:dyDescent="0.3">
      <c r="A6" s="152" t="s">
        <v>198</v>
      </c>
      <c r="B6" s="153">
        <v>5</v>
      </c>
      <c r="C6" s="151">
        <v>13</v>
      </c>
    </row>
    <row r="7" spans="1:6" x14ac:dyDescent="0.3">
      <c r="A7" s="152" t="s">
        <v>224</v>
      </c>
      <c r="B7" s="153">
        <v>16</v>
      </c>
      <c r="C7" s="154">
        <v>53</v>
      </c>
    </row>
    <row r="8" spans="1:6" x14ac:dyDescent="0.3">
      <c r="A8" s="152" t="s">
        <v>225</v>
      </c>
      <c r="B8" s="153">
        <v>7</v>
      </c>
      <c r="C8" s="154">
        <v>19</v>
      </c>
    </row>
    <row r="9" spans="1:6" x14ac:dyDescent="0.3">
      <c r="A9" s="152" t="s">
        <v>226</v>
      </c>
      <c r="B9" s="153">
        <v>13</v>
      </c>
      <c r="C9" s="154">
        <v>29</v>
      </c>
    </row>
    <row r="10" spans="1:6" x14ac:dyDescent="0.3">
      <c r="A10" s="152" t="s">
        <v>227</v>
      </c>
      <c r="B10" s="153">
        <v>17</v>
      </c>
      <c r="C10" s="154">
        <v>58</v>
      </c>
    </row>
    <row r="11" spans="1:6" x14ac:dyDescent="0.3">
      <c r="A11" s="152" t="s">
        <v>228</v>
      </c>
      <c r="B11" s="153">
        <v>5</v>
      </c>
      <c r="C11" s="154">
        <v>21</v>
      </c>
    </row>
    <row r="12" spans="1:6" x14ac:dyDescent="0.3">
      <c r="A12" s="152" t="s">
        <v>229</v>
      </c>
      <c r="B12" s="153">
        <v>6</v>
      </c>
      <c r="C12" s="154">
        <v>21</v>
      </c>
    </row>
    <row r="13" spans="1:6" x14ac:dyDescent="0.3">
      <c r="A13" s="152" t="s">
        <v>230</v>
      </c>
      <c r="B13" s="153">
        <v>9</v>
      </c>
      <c r="C13" s="154">
        <v>36</v>
      </c>
    </row>
    <row r="14" spans="1:6" x14ac:dyDescent="0.3">
      <c r="A14" s="152" t="s">
        <v>231</v>
      </c>
      <c r="B14" s="153">
        <v>6</v>
      </c>
      <c r="C14" s="154">
        <v>17</v>
      </c>
    </row>
    <row r="15" spans="1:6" x14ac:dyDescent="0.3">
      <c r="A15" s="152" t="s">
        <v>232</v>
      </c>
      <c r="B15" s="153">
        <v>1</v>
      </c>
      <c r="C15" s="154">
        <v>6</v>
      </c>
    </row>
    <row r="16" spans="1:6" x14ac:dyDescent="0.3">
      <c r="A16" s="152" t="s">
        <v>233</v>
      </c>
      <c r="B16" s="153">
        <v>7</v>
      </c>
      <c r="C16" s="154">
        <v>29</v>
      </c>
    </row>
    <row r="17" spans="1:6" x14ac:dyDescent="0.3">
      <c r="A17" s="152" t="s">
        <v>234</v>
      </c>
      <c r="B17" s="153">
        <v>11</v>
      </c>
      <c r="C17" s="154">
        <v>38</v>
      </c>
    </row>
    <row r="18" spans="1:6" x14ac:dyDescent="0.3">
      <c r="A18" s="152" t="s">
        <v>235</v>
      </c>
      <c r="B18" s="153">
        <v>4</v>
      </c>
      <c r="C18" s="154">
        <v>6</v>
      </c>
    </row>
    <row r="19" spans="1:6" x14ac:dyDescent="0.3">
      <c r="A19" s="152" t="s">
        <v>236</v>
      </c>
      <c r="B19" s="153">
        <v>10</v>
      </c>
      <c r="C19" s="154">
        <v>19</v>
      </c>
    </row>
    <row r="20" spans="1:6" x14ac:dyDescent="0.3">
      <c r="A20" s="152" t="s">
        <v>237</v>
      </c>
      <c r="B20" s="153">
        <v>17</v>
      </c>
      <c r="C20" s="154">
        <v>31</v>
      </c>
    </row>
    <row r="21" spans="1:6" x14ac:dyDescent="0.3">
      <c r="A21" s="152" t="s">
        <v>238</v>
      </c>
      <c r="B21" s="153">
        <v>8</v>
      </c>
      <c r="C21" s="154">
        <v>33</v>
      </c>
    </row>
    <row r="25" spans="1:6" x14ac:dyDescent="0.3">
      <c r="F25" s="33" t="s">
        <v>209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16</vt:i4>
      </vt:variant>
    </vt:vector>
  </HeadingPairs>
  <TitlesOfParts>
    <vt:vector size="16" baseType="lpstr">
      <vt:lpstr>t1</vt:lpstr>
      <vt:lpstr>t2</vt:lpstr>
      <vt:lpstr>t3</vt:lpstr>
      <vt:lpstr>f1</vt:lpstr>
      <vt:lpstr>t4</vt:lpstr>
      <vt:lpstr>t5</vt:lpstr>
      <vt:lpstr>t6</vt:lpstr>
      <vt:lpstr>t7</vt:lpstr>
      <vt:lpstr>f2</vt:lpstr>
      <vt:lpstr>t8</vt:lpstr>
      <vt:lpstr>t9</vt:lpstr>
      <vt:lpstr>f3</vt:lpstr>
      <vt:lpstr>f4</vt:lpstr>
      <vt:lpstr>t10</vt:lpstr>
      <vt:lpstr>t11</vt:lpstr>
      <vt:lpstr>t12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marco amato</cp:lastModifiedBy>
  <cp:lastPrinted>2019-12-12T10:05:00Z</cp:lastPrinted>
  <dcterms:created xsi:type="dcterms:W3CDTF">2013-03-02T21:24:34Z</dcterms:created>
  <dcterms:modified xsi:type="dcterms:W3CDTF">2021-05-18T11:32:47Z</dcterms:modified>
</cp:coreProperties>
</file>